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uo\OneDrive\ドキュメント\2025\第48回町民バド\"/>
    </mc:Choice>
  </mc:AlternateContent>
  <xr:revisionPtr revIDLastSave="0" documentId="13_ncr:1_{6CE94830-B39E-4E5A-A7A5-6880B59D47CF}" xr6:coauthVersionLast="47" xr6:coauthVersionMax="47" xr10:uidLastSave="{00000000-0000-0000-0000-000000000000}"/>
  <bookViews>
    <workbookView xWindow="-110" yWindow="-110" windowWidth="38620" windowHeight="21100" tabRatio="500" activeTab="4" xr2:uid="{00000000-000D-0000-FFFF-FFFF00000000}"/>
  </bookViews>
  <sheets>
    <sheet name="男子ダブルス" sheetId="1" r:id="rId1"/>
    <sheet name="女子ダブルス" sheetId="2" r:id="rId2"/>
    <sheet name="男子シングルス" sheetId="3" r:id="rId3"/>
    <sheet name="女子シングルス" sheetId="4" r:id="rId4"/>
    <sheet name="参加明細書" sheetId="5" r:id="rId5"/>
  </sheets>
  <definedNames>
    <definedName name="_xlnm.Print_Area" localSheetId="4">参加明細書!$A$1:$H$49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E3" i="4"/>
  <c r="E2" i="4"/>
  <c r="E4" i="3"/>
  <c r="E3" i="3"/>
  <c r="E2" i="3"/>
  <c r="E4" i="2"/>
  <c r="E3" i="2"/>
  <c r="E2" i="2"/>
  <c r="E4" i="1"/>
  <c r="E3" i="1"/>
  <c r="E2" i="1"/>
  <c r="B33" i="5"/>
  <c r="E24" i="5"/>
  <c r="D24" i="5"/>
  <c r="C24" i="5"/>
  <c r="E23" i="5"/>
  <c r="D23" i="5"/>
  <c r="C23" i="5"/>
  <c r="E22" i="5"/>
  <c r="D22" i="5"/>
  <c r="C22" i="5"/>
  <c r="F22" i="5" s="1"/>
  <c r="H22" i="5" s="1"/>
  <c r="E21" i="5"/>
  <c r="D21" i="5"/>
  <c r="C21" i="5"/>
  <c r="F21" i="5" s="1"/>
  <c r="E20" i="5"/>
  <c r="D20" i="5"/>
  <c r="C20" i="5"/>
  <c r="F20" i="5" s="1"/>
  <c r="H20" i="5" s="1"/>
  <c r="E19" i="5"/>
  <c r="D19" i="5"/>
  <c r="C19" i="5"/>
  <c r="F19" i="5" s="1"/>
  <c r="H19" i="5" s="1"/>
  <c r="E18" i="5"/>
  <c r="D18" i="5"/>
  <c r="C18" i="5"/>
  <c r="E17" i="5"/>
  <c r="D17" i="5"/>
  <c r="D25" i="5" s="1"/>
  <c r="C17" i="5"/>
  <c r="C25" i="5" s="1"/>
  <c r="F18" i="5" l="1"/>
  <c r="H18" i="5" s="1"/>
  <c r="F23" i="5"/>
  <c r="H23" i="5" s="1"/>
  <c r="F24" i="5"/>
  <c r="H24" i="5" s="1"/>
  <c r="E25" i="5"/>
  <c r="H21" i="5"/>
  <c r="H41" i="5" s="1"/>
  <c r="F17" i="5"/>
  <c r="G41" i="5" l="1"/>
  <c r="F25" i="5"/>
  <c r="H17" i="5"/>
  <c r="G39" i="5"/>
  <c r="H39" i="5" l="1"/>
  <c r="H25" i="5"/>
  <c r="C35" i="5" s="1"/>
</calcChain>
</file>

<file path=xl/sharedStrings.xml><?xml version="1.0" encoding="utf-8"?>
<sst xmlns="http://schemas.openxmlformats.org/spreadsheetml/2006/main" count="293" uniqueCount="73">
  <si>
    <t>第４８回　丸岡町民バドミントン大会　参加申込書</t>
  </si>
  <si>
    <t>申し込み責任者</t>
  </si>
  <si>
    <t>クラブ名</t>
  </si>
  <si>
    <t>氏　　名</t>
  </si>
  <si>
    <t xml:space="preserve"> Ｔ Ｅ Ｌ</t>
  </si>
  <si>
    <t>Ａ級　男子ダブルスの部</t>
  </si>
  <si>
    <t>選　手　氏　名</t>
  </si>
  <si>
    <t>ふ　り　が　な</t>
  </si>
  <si>
    <t>年齢・学年</t>
  </si>
  <si>
    <t>ク　ラ　ブ　名</t>
  </si>
  <si>
    <t>参加料</t>
  </si>
  <si>
    <t>10・５</t>
  </si>
  <si>
    <t>Ｂ級　男子ダブルスの部</t>
  </si>
  <si>
    <t>Ｃ級　男子ダブルスの部</t>
  </si>
  <si>
    <t>手書きされる際は○で囲んでください。）</t>
  </si>
  <si>
    <t>Ａ級　女子ダブルスの部</t>
  </si>
  <si>
    <t>Ｂ級　女子ダブルスの部</t>
  </si>
  <si>
    <t>Ｃ級　女子ダブルスの部</t>
  </si>
  <si>
    <t>Ａ級　男子シングルスの部</t>
  </si>
  <si>
    <t>Ｂ級　男子シングルスの部</t>
  </si>
  <si>
    <t>Ｃ級　男子シングルスの部</t>
  </si>
  <si>
    <t>Ａ級　女子シングルスの部</t>
  </si>
  <si>
    <t>Ｂ級　女子シングルスの部</t>
  </si>
  <si>
    <t>Ｃ級　女子シングルスの部</t>
  </si>
  <si>
    <t>第４８回　丸岡町民バドミントン大会　参加明細書</t>
  </si>
  <si>
    <t>　　　　　　　申し込み内容についての問い合わせに必要です。　</t>
  </si>
  <si>
    <t>＊　下半分は、記入しないでください。　競技役員が記入して、当日受付時にお渡し致します。</t>
  </si>
  <si>
    <t>ふりがな</t>
  </si>
  <si>
    <t>　　　　　　　　　　　　</t>
  </si>
  <si>
    <t>郵便番号</t>
  </si>
  <si>
    <t>　　　　　　　　　　　</t>
  </si>
  <si>
    <t>住　　所</t>
  </si>
  <si>
    <t>　　　　　　　　　　　　　　　　　　　　　　　　　　</t>
  </si>
  <si>
    <t>Ｔ Ｅ Ｌ</t>
  </si>
  <si>
    <t>メールアドレス</t>
  </si>
  <si>
    <t>　　　　　　　　　　　　　　　　　　　　</t>
  </si>
  <si>
    <t>参 加 種 目　</t>
  </si>
  <si>
    <t>Ａ級</t>
  </si>
  <si>
    <t>Ｂ級</t>
  </si>
  <si>
    <t>Ｃ級</t>
  </si>
  <si>
    <t>合計参加数</t>
  </si>
  <si>
    <t>参加料小計</t>
  </si>
  <si>
    <t>名</t>
  </si>
  <si>
    <t>円</t>
  </si>
  <si>
    <t>午　　　　　　前</t>
  </si>
  <si>
    <t>　男子ダブルス　　高校生以上</t>
  </si>
  <si>
    <t>　　　〃　　　　　　　小・中学生</t>
  </si>
  <si>
    <t>　女子ダブルス　　高校生以上</t>
  </si>
  <si>
    <t>午　　　　　　後</t>
  </si>
  <si>
    <t>　男子シングルス　高校生以上</t>
  </si>
  <si>
    <t>　　　〃　　　　　　　 小・中学生</t>
  </si>
  <si>
    <t>　女子シングルス　高校生以上</t>
  </si>
  <si>
    <t>参加人数合計</t>
  </si>
  <si>
    <t>参加料合計</t>
  </si>
  <si>
    <t>キ　　リ　　ト　　リ　　セ　　ン</t>
  </si>
  <si>
    <t>領　収　証</t>
  </si>
  <si>
    <t>令和 ８年 １月 １８日　</t>
  </si>
  <si>
    <t>様</t>
  </si>
  <si>
    <t>￥　</t>
  </si>
  <si>
    <t>但し、第４８回 丸岡町民バドミントン大会参加料として</t>
  </si>
  <si>
    <t>内訳</t>
  </si>
  <si>
    <t>午前</t>
  </si>
  <si>
    <t>男・女ダブルス</t>
  </si>
  <si>
    <t>名分</t>
  </si>
  <si>
    <t>円　</t>
  </si>
  <si>
    <t>午後</t>
  </si>
  <si>
    <t>男・女シングルス</t>
  </si>
  <si>
    <t>上 記 正 に 領 収 い た し ま し た 。</t>
  </si>
  <si>
    <t>丸 岡 町 バ ド ミ ン ト ン 協 会</t>
  </si>
  <si>
    <t>会 長　     田 川　 邦 夫</t>
  </si>
  <si>
    <r>
      <t>＊</t>
    </r>
    <r>
      <rPr>
        <sz val="7"/>
        <rFont val="ＭＳ ゴシック"/>
        <family val="3"/>
        <charset val="128"/>
      </rPr>
      <t>   </t>
    </r>
    <r>
      <rPr>
        <u/>
        <sz val="10.5"/>
        <rFont val="ＭＳ ゴシック"/>
        <family val="3"/>
        <charset val="128"/>
      </rPr>
      <t>上半分は、必ずご記入ください</t>
    </r>
    <r>
      <rPr>
        <sz val="10.5"/>
        <rFont val="ＭＳ ゴシック"/>
        <family val="3"/>
        <charset val="128"/>
      </rPr>
      <t>。</t>
    </r>
    <phoneticPr fontId="17"/>
  </si>
  <si>
    <r>
      <t>　　　　　　　　　　　　　（ 参加料：高校生以上～一般は</t>
    </r>
    <r>
      <rPr>
        <b/>
        <sz val="10.5"/>
        <rFont val="ＭＳ ゴシック"/>
        <family val="3"/>
        <charset val="128"/>
      </rPr>
      <t>10</t>
    </r>
    <r>
      <rPr>
        <sz val="10.5"/>
        <rFont val="ＭＳ ゴシック"/>
        <family val="3"/>
        <charset val="128"/>
      </rPr>
      <t>を、小・中学生は</t>
    </r>
    <r>
      <rPr>
        <b/>
        <sz val="10.5"/>
        <rFont val="ＭＳ ゴシック"/>
        <family val="3"/>
        <charset val="128"/>
      </rPr>
      <t>5</t>
    </r>
    <r>
      <rPr>
        <sz val="10.5"/>
        <rFont val="ＭＳ ゴシック"/>
        <family val="3"/>
        <charset val="128"/>
      </rPr>
      <t>を選択もしくは入力して下さい。</t>
    </r>
    <phoneticPr fontId="17"/>
  </si>
  <si>
    <t>申し込み責任者        氏　　名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</si>
</sst>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;@"/>
    <numFmt numFmtId="177" formatCode="&quot;（&quot;@&quot;）&quot;"/>
  </numFmts>
  <fonts count="23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name val="Noto Sans CJK SC"/>
      <family val="2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Noto Sans CJK SC"/>
      <family val="2"/>
    </font>
    <font>
      <sz val="10.5"/>
      <name val="Noto Sans CJK SC"/>
      <family val="2"/>
    </font>
    <font>
      <sz val="24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Noto Sans CJK SC"/>
      <family val="2"/>
    </font>
    <font>
      <u/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6" fillId="0" borderId="1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76" fontId="9" fillId="0" borderId="13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0" fillId="0" borderId="17" xfId="0" applyNumberForma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176" fontId="0" fillId="0" borderId="19" xfId="0" applyNumberFormat="1" applyBorder="1" applyAlignment="1">
      <alignment horizontal="center" vertical="center" wrapText="1"/>
    </xf>
    <xf numFmtId="176" fontId="9" fillId="0" borderId="20" xfId="0" applyNumberFormat="1" applyFont="1" applyBorder="1" applyAlignment="1">
      <alignment horizontal="center" vertical="center" wrapText="1"/>
    </xf>
    <xf numFmtId="176" fontId="9" fillId="0" borderId="21" xfId="0" applyNumberFormat="1" applyFont="1" applyBorder="1" applyAlignment="1">
      <alignment horizontal="center" vertical="center" wrapText="1"/>
    </xf>
    <xf numFmtId="176" fontId="9" fillId="0" borderId="22" xfId="0" applyNumberFormat="1" applyFont="1" applyBorder="1" applyAlignment="1">
      <alignment horizontal="center" vertical="center" wrapText="1"/>
    </xf>
    <xf numFmtId="176" fontId="0" fillId="0" borderId="23" xfId="0" applyNumberFormat="1" applyBorder="1" applyAlignment="1">
      <alignment horizontal="center" vertical="center" wrapText="1"/>
    </xf>
    <xf numFmtId="176" fontId="9" fillId="0" borderId="24" xfId="0" applyNumberFormat="1" applyFont="1" applyBorder="1" applyAlignment="1">
      <alignment horizontal="center" vertical="center" wrapText="1"/>
    </xf>
    <xf numFmtId="176" fontId="9" fillId="0" borderId="26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9" fillId="0" borderId="27" xfId="0" applyNumberFormat="1" applyFont="1" applyBorder="1" applyAlignment="1">
      <alignment horizontal="center" vertical="center" wrapText="1"/>
    </xf>
    <xf numFmtId="176" fontId="9" fillId="0" borderId="28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 wrapText="1"/>
    </xf>
    <xf numFmtId="176" fontId="9" fillId="0" borderId="31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/>
    <xf numFmtId="176" fontId="14" fillId="0" borderId="32" xfId="0" applyNumberFormat="1" applyFont="1" applyBorder="1" applyAlignment="1">
      <alignment horizontal="left" vertical="center"/>
    </xf>
    <xf numFmtId="0" fontId="0" fillId="0" borderId="32" xfId="0" applyBorder="1"/>
    <xf numFmtId="176" fontId="14" fillId="0" borderId="3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33" xfId="0" applyBorder="1"/>
    <xf numFmtId="0" fontId="5" fillId="0" borderId="12" xfId="0" applyFont="1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/>
    <xf numFmtId="0" fontId="2" fillId="0" borderId="9" xfId="0" applyFont="1" applyBorder="1" applyAlignment="1">
      <alignment horizontal="center" vertical="center" wrapText="1"/>
    </xf>
    <xf numFmtId="0" fontId="0" fillId="0" borderId="37" xfId="0" applyBorder="1"/>
    <xf numFmtId="0" fontId="1" fillId="0" borderId="6" xfId="0" applyFont="1" applyBorder="1" applyAlignment="1">
      <alignment horizontal="center" vertical="center" wrapText="1"/>
    </xf>
    <xf numFmtId="0" fontId="0" fillId="0" borderId="35" xfId="0" applyBorder="1"/>
    <xf numFmtId="0" fontId="6" fillId="0" borderId="19" xfId="0" applyFont="1" applyBorder="1" applyAlignment="1">
      <alignment horizontal="center" vertical="center" wrapText="1"/>
    </xf>
    <xf numFmtId="0" fontId="0" fillId="0" borderId="19" xfId="0" applyBorder="1"/>
    <xf numFmtId="0" fontId="2" fillId="0" borderId="8" xfId="0" applyFont="1" applyBorder="1" applyAlignment="1">
      <alignment horizontal="center" vertical="center" wrapText="1"/>
    </xf>
    <xf numFmtId="0" fontId="0" fillId="0" borderId="36" xfId="0" applyBorder="1"/>
    <xf numFmtId="0" fontId="5" fillId="0" borderId="2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34" xfId="0" applyFill="1" applyBorder="1" applyProtection="1">
      <protection locked="0"/>
    </xf>
    <xf numFmtId="0" fontId="0" fillId="2" borderId="2" xfId="0" applyFill="1" applyBorder="1" applyProtection="1">
      <protection locked="0"/>
    </xf>
    <xf numFmtId="177" fontId="8" fillId="2" borderId="40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vertical="center"/>
      <protection locked="0"/>
    </xf>
    <xf numFmtId="177" fontId="8" fillId="2" borderId="0" xfId="0" applyNumberFormat="1" applyFont="1" applyFill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left" vertical="center" shrinkToFit="1"/>
      <protection locked="0"/>
    </xf>
    <xf numFmtId="177" fontId="8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>
      <alignment horizontal="right" vertic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>
      <alignment horizontal="left" vertical="center"/>
    </xf>
    <xf numFmtId="176" fontId="0" fillId="0" borderId="2" xfId="0" applyNumberForma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W50"/>
  <sheetViews>
    <sheetView zoomScaleNormal="100" workbookViewId="0">
      <selection sqref="A1:F1"/>
    </sheetView>
  </sheetViews>
  <sheetFormatPr defaultColWidth="9" defaultRowHeight="13.5" customHeight="1"/>
  <cols>
    <col min="1" max="1" width="5.6328125" style="1" customWidth="1"/>
    <col min="2" max="3" width="23.7265625" style="1" customWidth="1"/>
    <col min="4" max="4" width="10" style="1" customWidth="1"/>
    <col min="5" max="5" width="18.90625" style="1" customWidth="1"/>
    <col min="6" max="257" width="9" style="1" customWidth="1"/>
  </cols>
  <sheetData>
    <row r="1" spans="1:6" ht="21" customHeight="1">
      <c r="A1" s="66" t="s">
        <v>0</v>
      </c>
      <c r="B1" s="67"/>
      <c r="C1" s="67"/>
      <c r="D1" s="67"/>
      <c r="E1" s="67"/>
      <c r="F1" s="67"/>
    </row>
    <row r="2" spans="1:6" ht="15" customHeight="1">
      <c r="A2" s="2"/>
      <c r="C2" s="35" t="s">
        <v>1</v>
      </c>
      <c r="D2" s="36" t="s">
        <v>2</v>
      </c>
      <c r="E2" s="103">
        <f>参加明細書!C8</f>
        <v>0</v>
      </c>
      <c r="F2" s="104"/>
    </row>
    <row r="3" spans="1:6" ht="15" customHeight="1">
      <c r="D3" s="1" t="s">
        <v>3</v>
      </c>
      <c r="E3" s="103">
        <f>参加明細書!C9</f>
        <v>0</v>
      </c>
      <c r="F3" s="104"/>
    </row>
    <row r="4" spans="1:6" ht="15" customHeight="1">
      <c r="D4" s="1" t="s">
        <v>4</v>
      </c>
      <c r="E4" s="103">
        <f>参加明細書!C12</f>
        <v>0</v>
      </c>
      <c r="F4" s="104"/>
    </row>
    <row r="5" spans="1:6" ht="21" customHeight="1">
      <c r="A5" s="37" t="s">
        <v>5</v>
      </c>
    </row>
    <row r="6" spans="1:6" ht="21" customHeight="1">
      <c r="A6" s="6"/>
      <c r="B6" s="38" t="s">
        <v>6</v>
      </c>
      <c r="C6" s="38" t="s">
        <v>7</v>
      </c>
      <c r="D6" s="39" t="s">
        <v>8</v>
      </c>
      <c r="E6" s="38" t="s">
        <v>9</v>
      </c>
      <c r="F6" s="38" t="s">
        <v>10</v>
      </c>
    </row>
    <row r="7" spans="1:6" ht="21" customHeight="1">
      <c r="A7" s="68">
        <v>1</v>
      </c>
      <c r="B7" s="99"/>
      <c r="C7" s="99"/>
      <c r="D7" s="99"/>
      <c r="E7" s="99"/>
      <c r="F7" s="100" t="s">
        <v>11</v>
      </c>
    </row>
    <row r="8" spans="1:6" ht="21" customHeight="1">
      <c r="A8" s="69"/>
      <c r="B8" s="101"/>
      <c r="C8" s="101"/>
      <c r="D8" s="101"/>
      <c r="E8" s="101"/>
      <c r="F8" s="102" t="s">
        <v>11</v>
      </c>
    </row>
    <row r="9" spans="1:6" ht="21" customHeight="1">
      <c r="A9" s="68">
        <v>2</v>
      </c>
      <c r="B9" s="99"/>
      <c r="C9" s="99"/>
      <c r="D9" s="99"/>
      <c r="E9" s="99"/>
      <c r="F9" s="100" t="s">
        <v>11</v>
      </c>
    </row>
    <row r="10" spans="1:6" ht="21" customHeight="1">
      <c r="A10" s="69"/>
      <c r="B10" s="101"/>
      <c r="C10" s="101"/>
      <c r="D10" s="101"/>
      <c r="E10" s="101"/>
      <c r="F10" s="102" t="s">
        <v>11</v>
      </c>
    </row>
    <row r="11" spans="1:6" ht="21" customHeight="1">
      <c r="A11" s="68">
        <v>3</v>
      </c>
      <c r="B11" s="99"/>
      <c r="C11" s="99"/>
      <c r="D11" s="99"/>
      <c r="E11" s="99"/>
      <c r="F11" s="100" t="s">
        <v>11</v>
      </c>
    </row>
    <row r="12" spans="1:6" ht="21" customHeight="1">
      <c r="A12" s="69"/>
      <c r="B12" s="101"/>
      <c r="C12" s="101"/>
      <c r="D12" s="101"/>
      <c r="E12" s="101"/>
      <c r="F12" s="102" t="s">
        <v>11</v>
      </c>
    </row>
    <row r="13" spans="1:6" ht="12" customHeight="1">
      <c r="A13" s="2"/>
    </row>
    <row r="14" spans="1:6" ht="21" customHeight="1">
      <c r="A14" s="37" t="s">
        <v>12</v>
      </c>
    </row>
    <row r="15" spans="1:6" ht="21" customHeight="1">
      <c r="A15" s="6"/>
      <c r="B15" s="38" t="s">
        <v>6</v>
      </c>
      <c r="C15" s="38" t="s">
        <v>7</v>
      </c>
      <c r="D15" s="39" t="s">
        <v>8</v>
      </c>
      <c r="E15" s="38" t="s">
        <v>9</v>
      </c>
      <c r="F15" s="38" t="s">
        <v>10</v>
      </c>
    </row>
    <row r="16" spans="1:6" ht="21" customHeight="1">
      <c r="A16" s="68">
        <v>1</v>
      </c>
      <c r="B16" s="99"/>
      <c r="C16" s="99"/>
      <c r="D16" s="99"/>
      <c r="E16" s="99"/>
      <c r="F16" s="100" t="s">
        <v>11</v>
      </c>
    </row>
    <row r="17" spans="1:6" ht="21" customHeight="1">
      <c r="A17" s="69"/>
      <c r="B17" s="101"/>
      <c r="C17" s="101"/>
      <c r="D17" s="101"/>
      <c r="E17" s="101"/>
      <c r="F17" s="102" t="s">
        <v>11</v>
      </c>
    </row>
    <row r="18" spans="1:6" ht="21" customHeight="1">
      <c r="A18" s="68">
        <v>2</v>
      </c>
      <c r="B18" s="99"/>
      <c r="C18" s="99"/>
      <c r="D18" s="99"/>
      <c r="E18" s="99"/>
      <c r="F18" s="100" t="s">
        <v>11</v>
      </c>
    </row>
    <row r="19" spans="1:6" ht="21" customHeight="1">
      <c r="A19" s="69"/>
      <c r="B19" s="101"/>
      <c r="C19" s="101"/>
      <c r="D19" s="101"/>
      <c r="E19" s="101"/>
      <c r="F19" s="102" t="s">
        <v>11</v>
      </c>
    </row>
    <row r="20" spans="1:6" ht="21" customHeight="1">
      <c r="A20" s="68">
        <v>3</v>
      </c>
      <c r="B20" s="99"/>
      <c r="C20" s="99"/>
      <c r="D20" s="99"/>
      <c r="E20" s="99"/>
      <c r="F20" s="100" t="s">
        <v>11</v>
      </c>
    </row>
    <row r="21" spans="1:6" ht="21" customHeight="1">
      <c r="A21" s="69"/>
      <c r="B21" s="101"/>
      <c r="C21" s="101"/>
      <c r="D21" s="101"/>
      <c r="E21" s="101"/>
      <c r="F21" s="102" t="s">
        <v>11</v>
      </c>
    </row>
    <row r="22" spans="1:6" ht="21" customHeight="1">
      <c r="A22" s="68">
        <v>4</v>
      </c>
      <c r="B22" s="99"/>
      <c r="C22" s="99"/>
      <c r="D22" s="99"/>
      <c r="E22" s="99"/>
      <c r="F22" s="100" t="s">
        <v>11</v>
      </c>
    </row>
    <row r="23" spans="1:6" ht="21" customHeight="1">
      <c r="A23" s="69"/>
      <c r="B23" s="101"/>
      <c r="C23" s="101"/>
      <c r="D23" s="101"/>
      <c r="E23" s="101"/>
      <c r="F23" s="102" t="s">
        <v>11</v>
      </c>
    </row>
    <row r="24" spans="1:6" ht="21" customHeight="1">
      <c r="A24" s="68">
        <v>5</v>
      </c>
      <c r="B24" s="99"/>
      <c r="C24" s="99"/>
      <c r="D24" s="99"/>
      <c r="E24" s="99"/>
      <c r="F24" s="100" t="s">
        <v>11</v>
      </c>
    </row>
    <row r="25" spans="1:6" ht="21" customHeight="1">
      <c r="A25" s="69"/>
      <c r="B25" s="101"/>
      <c r="C25" s="101"/>
      <c r="D25" s="101"/>
      <c r="E25" s="101"/>
      <c r="F25" s="102" t="s">
        <v>11</v>
      </c>
    </row>
    <row r="26" spans="1:6" ht="12" customHeight="1">
      <c r="A26" s="2"/>
    </row>
    <row r="27" spans="1:6" ht="21" customHeight="1">
      <c r="A27" s="37" t="s">
        <v>13</v>
      </c>
    </row>
    <row r="28" spans="1:6" ht="21" customHeight="1">
      <c r="A28" s="7"/>
      <c r="B28" s="38" t="s">
        <v>6</v>
      </c>
      <c r="C28" s="38" t="s">
        <v>7</v>
      </c>
      <c r="D28" s="39" t="s">
        <v>8</v>
      </c>
      <c r="E28" s="38" t="s">
        <v>9</v>
      </c>
      <c r="F28" s="38" t="s">
        <v>10</v>
      </c>
    </row>
    <row r="29" spans="1:6" ht="21" customHeight="1">
      <c r="A29" s="68">
        <v>1</v>
      </c>
      <c r="B29" s="99"/>
      <c r="C29" s="99"/>
      <c r="D29" s="99"/>
      <c r="E29" s="99"/>
      <c r="F29" s="100" t="s">
        <v>11</v>
      </c>
    </row>
    <row r="30" spans="1:6" ht="21" customHeight="1">
      <c r="A30" s="69"/>
      <c r="B30" s="101"/>
      <c r="C30" s="101"/>
      <c r="D30" s="101"/>
      <c r="E30" s="101"/>
      <c r="F30" s="102" t="s">
        <v>11</v>
      </c>
    </row>
    <row r="31" spans="1:6" ht="21" customHeight="1">
      <c r="A31" s="68">
        <v>2</v>
      </c>
      <c r="B31" s="99"/>
      <c r="C31" s="99"/>
      <c r="D31" s="99"/>
      <c r="E31" s="99"/>
      <c r="F31" s="100" t="s">
        <v>11</v>
      </c>
    </row>
    <row r="32" spans="1:6" ht="21" customHeight="1">
      <c r="A32" s="69"/>
      <c r="B32" s="101"/>
      <c r="C32" s="101"/>
      <c r="D32" s="101"/>
      <c r="E32" s="101"/>
      <c r="F32" s="102" t="s">
        <v>11</v>
      </c>
    </row>
    <row r="33" spans="1:6" ht="21" customHeight="1">
      <c r="A33" s="68">
        <v>3</v>
      </c>
      <c r="B33" s="99"/>
      <c r="C33" s="99"/>
      <c r="D33" s="99"/>
      <c r="E33" s="99"/>
      <c r="F33" s="100" t="s">
        <v>11</v>
      </c>
    </row>
    <row r="34" spans="1:6" ht="21" customHeight="1">
      <c r="A34" s="69"/>
      <c r="B34" s="101"/>
      <c r="C34" s="101"/>
      <c r="D34" s="101"/>
      <c r="E34" s="101"/>
      <c r="F34" s="102" t="s">
        <v>11</v>
      </c>
    </row>
    <row r="35" spans="1:6" ht="21" customHeight="1">
      <c r="A35" s="68">
        <v>4</v>
      </c>
      <c r="B35" s="99"/>
      <c r="C35" s="99"/>
      <c r="D35" s="99"/>
      <c r="E35" s="99"/>
      <c r="F35" s="100" t="s">
        <v>11</v>
      </c>
    </row>
    <row r="36" spans="1:6" ht="21" customHeight="1">
      <c r="A36" s="69"/>
      <c r="B36" s="101"/>
      <c r="C36" s="101"/>
      <c r="D36" s="101"/>
      <c r="E36" s="101"/>
      <c r="F36" s="102" t="s">
        <v>11</v>
      </c>
    </row>
    <row r="37" spans="1:6" ht="21" customHeight="1">
      <c r="A37" s="68">
        <v>5</v>
      </c>
      <c r="B37" s="99"/>
      <c r="C37" s="99"/>
      <c r="D37" s="99"/>
      <c r="E37" s="99"/>
      <c r="F37" s="100" t="s">
        <v>11</v>
      </c>
    </row>
    <row r="38" spans="1:6" ht="21" customHeight="1">
      <c r="A38" s="69"/>
      <c r="B38" s="101"/>
      <c r="C38" s="101"/>
      <c r="D38" s="101"/>
      <c r="E38" s="101"/>
      <c r="F38" s="102" t="s">
        <v>11</v>
      </c>
    </row>
    <row r="39" spans="1:6" ht="21" customHeight="1">
      <c r="A39" s="68">
        <v>6</v>
      </c>
      <c r="B39" s="99"/>
      <c r="C39" s="99"/>
      <c r="D39" s="99"/>
      <c r="E39" s="99"/>
      <c r="F39" s="100" t="s">
        <v>11</v>
      </c>
    </row>
    <row r="40" spans="1:6" ht="21" customHeight="1">
      <c r="A40" s="69"/>
      <c r="B40" s="101"/>
      <c r="C40" s="101"/>
      <c r="D40" s="101"/>
      <c r="E40" s="101"/>
      <c r="F40" s="102" t="s">
        <v>11</v>
      </c>
    </row>
    <row r="41" spans="1:6" ht="21" customHeight="1">
      <c r="A41" s="68">
        <v>7</v>
      </c>
      <c r="B41" s="99"/>
      <c r="C41" s="99"/>
      <c r="D41" s="99"/>
      <c r="E41" s="99"/>
      <c r="F41" s="100" t="s">
        <v>11</v>
      </c>
    </row>
    <row r="42" spans="1:6" ht="21" customHeight="1">
      <c r="A42" s="69"/>
      <c r="B42" s="101"/>
      <c r="C42" s="101"/>
      <c r="D42" s="101"/>
      <c r="E42" s="101"/>
      <c r="F42" s="102" t="s">
        <v>11</v>
      </c>
    </row>
    <row r="43" spans="1:6" ht="21" customHeight="1">
      <c r="A43" s="68">
        <v>8</v>
      </c>
      <c r="B43" s="99"/>
      <c r="C43" s="99"/>
      <c r="D43" s="99"/>
      <c r="E43" s="99"/>
      <c r="F43" s="100" t="s">
        <v>11</v>
      </c>
    </row>
    <row r="44" spans="1:6" ht="21" customHeight="1">
      <c r="A44" s="69"/>
      <c r="B44" s="101"/>
      <c r="C44" s="101"/>
      <c r="D44" s="101"/>
      <c r="E44" s="101"/>
      <c r="F44" s="102" t="s">
        <v>11</v>
      </c>
    </row>
    <row r="45" spans="1:6" ht="21" customHeight="1">
      <c r="A45" s="68">
        <v>9</v>
      </c>
      <c r="B45" s="99"/>
      <c r="C45" s="99"/>
      <c r="D45" s="99"/>
      <c r="E45" s="99"/>
      <c r="F45" s="100" t="s">
        <v>11</v>
      </c>
    </row>
    <row r="46" spans="1:6" ht="21" customHeight="1">
      <c r="A46" s="69"/>
      <c r="B46" s="101"/>
      <c r="C46" s="101"/>
      <c r="D46" s="101"/>
      <c r="E46" s="101"/>
      <c r="F46" s="102" t="s">
        <v>11</v>
      </c>
    </row>
    <row r="47" spans="1:6" ht="21" customHeight="1">
      <c r="A47" s="68">
        <v>10</v>
      </c>
      <c r="B47" s="99"/>
      <c r="C47" s="99"/>
      <c r="D47" s="99"/>
      <c r="E47" s="99"/>
      <c r="F47" s="100" t="s">
        <v>11</v>
      </c>
    </row>
    <row r="48" spans="1:6" ht="21" customHeight="1">
      <c r="A48" s="69"/>
      <c r="B48" s="101"/>
      <c r="C48" s="101"/>
      <c r="D48" s="101"/>
      <c r="E48" s="101"/>
      <c r="F48" s="102" t="s">
        <v>11</v>
      </c>
    </row>
    <row r="49" spans="1:6" ht="21" customHeight="1">
      <c r="A49" s="2"/>
      <c r="F49" s="40" t="s">
        <v>71</v>
      </c>
    </row>
    <row r="50" spans="1:6" ht="13.5" customHeight="1">
      <c r="F50" s="40" t="s">
        <v>14</v>
      </c>
    </row>
  </sheetData>
  <sheetProtection sheet="1" objects="1" scenarios="1"/>
  <mergeCells count="22">
    <mergeCell ref="A9:A10"/>
    <mergeCell ref="A24:A25"/>
    <mergeCell ref="A45:A46"/>
    <mergeCell ref="A7:A8"/>
    <mergeCell ref="A41:A42"/>
    <mergeCell ref="A16:A17"/>
    <mergeCell ref="A1:F1"/>
    <mergeCell ref="A39:A40"/>
    <mergeCell ref="A31:A32"/>
    <mergeCell ref="E3:F3"/>
    <mergeCell ref="A47:A48"/>
    <mergeCell ref="A29:A30"/>
    <mergeCell ref="A20:A21"/>
    <mergeCell ref="A11:A12"/>
    <mergeCell ref="A35:A36"/>
    <mergeCell ref="A43:A44"/>
    <mergeCell ref="E4:F4"/>
    <mergeCell ref="A37:A38"/>
    <mergeCell ref="A18:A19"/>
    <mergeCell ref="A22:A23"/>
    <mergeCell ref="E2:F2"/>
    <mergeCell ref="A33:A34"/>
  </mergeCells>
  <phoneticPr fontId="17"/>
  <dataValidations count="1">
    <dataValidation type="list" allowBlank="1" errorTitle="入力エラー" error="10 または 5 のみ入力できます。" promptTitle="参加料" prompt="10（高校生以上〜一般）または 5（小・中学生）を選択してください。" sqref="F7:F12 F16:F25 F29:F48" xr:uid="{00000000-0002-0000-0000-000000000000}">
      <formula1>"10,5"</formula1>
    </dataValidation>
  </dataValidations>
  <pageMargins left="0.78749999999999998" right="0.39374999999999999" top="0.31527777777777799" bottom="0.196527777777778" header="0.511811023622047" footer="0.511811023622047"/>
  <pageSetup paperSize="9" scale="8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W50"/>
  <sheetViews>
    <sheetView zoomScaleNormal="100" workbookViewId="0">
      <selection sqref="A1:F1"/>
    </sheetView>
  </sheetViews>
  <sheetFormatPr defaultColWidth="9" defaultRowHeight="13.5" customHeight="1"/>
  <cols>
    <col min="1" max="1" width="5.6328125" style="1" customWidth="1"/>
    <col min="2" max="3" width="23.7265625" style="1" customWidth="1"/>
    <col min="4" max="4" width="10" style="1" customWidth="1"/>
    <col min="5" max="5" width="18.90625" style="1" customWidth="1"/>
    <col min="6" max="257" width="9" style="1" customWidth="1"/>
  </cols>
  <sheetData>
    <row r="1" spans="1:6" ht="21" customHeight="1">
      <c r="A1" s="66" t="s">
        <v>0</v>
      </c>
      <c r="B1" s="67"/>
      <c r="C1" s="67"/>
      <c r="D1" s="67"/>
      <c r="E1" s="67"/>
      <c r="F1" s="67"/>
    </row>
    <row r="2" spans="1:6" ht="15" customHeight="1">
      <c r="A2" s="2"/>
      <c r="C2" s="35" t="s">
        <v>1</v>
      </c>
      <c r="D2" s="36" t="s">
        <v>2</v>
      </c>
      <c r="E2" s="103">
        <f>参加明細書!C8</f>
        <v>0</v>
      </c>
      <c r="F2" s="104"/>
    </row>
    <row r="3" spans="1:6" ht="15" customHeight="1">
      <c r="D3" s="1" t="s">
        <v>3</v>
      </c>
      <c r="E3" s="103">
        <f>参加明細書!C9</f>
        <v>0</v>
      </c>
      <c r="F3" s="104"/>
    </row>
    <row r="4" spans="1:6" ht="15" customHeight="1">
      <c r="D4" s="1" t="s">
        <v>4</v>
      </c>
      <c r="E4" s="103">
        <f>参加明細書!C12</f>
        <v>0</v>
      </c>
      <c r="F4" s="104"/>
    </row>
    <row r="5" spans="1:6" ht="21" customHeight="1">
      <c r="A5" s="37" t="s">
        <v>15</v>
      </c>
    </row>
    <row r="6" spans="1:6" ht="21" customHeight="1">
      <c r="A6" s="6"/>
      <c r="B6" s="38" t="s">
        <v>6</v>
      </c>
      <c r="C6" s="38" t="s">
        <v>7</v>
      </c>
      <c r="D6" s="39" t="s">
        <v>8</v>
      </c>
      <c r="E6" s="38" t="s">
        <v>9</v>
      </c>
      <c r="F6" s="38" t="s">
        <v>10</v>
      </c>
    </row>
    <row r="7" spans="1:6" ht="21" customHeight="1">
      <c r="A7" s="68">
        <v>1</v>
      </c>
      <c r="B7" s="99"/>
      <c r="C7" s="99"/>
      <c r="D7" s="99"/>
      <c r="E7" s="99"/>
      <c r="F7" s="100" t="s">
        <v>11</v>
      </c>
    </row>
    <row r="8" spans="1:6" ht="21" customHeight="1">
      <c r="A8" s="69"/>
      <c r="B8" s="101"/>
      <c r="C8" s="101"/>
      <c r="D8" s="101"/>
      <c r="E8" s="101"/>
      <c r="F8" s="102" t="s">
        <v>11</v>
      </c>
    </row>
    <row r="9" spans="1:6" ht="21" customHeight="1">
      <c r="A9" s="68">
        <v>2</v>
      </c>
      <c r="B9" s="99"/>
      <c r="C9" s="99"/>
      <c r="D9" s="99"/>
      <c r="E9" s="99"/>
      <c r="F9" s="100" t="s">
        <v>11</v>
      </c>
    </row>
    <row r="10" spans="1:6" ht="21" customHeight="1">
      <c r="A10" s="69"/>
      <c r="B10" s="101"/>
      <c r="C10" s="101"/>
      <c r="D10" s="101"/>
      <c r="E10" s="101"/>
      <c r="F10" s="102" t="s">
        <v>11</v>
      </c>
    </row>
    <row r="11" spans="1:6" ht="21" customHeight="1">
      <c r="A11" s="68">
        <v>3</v>
      </c>
      <c r="B11" s="99"/>
      <c r="C11" s="99"/>
      <c r="D11" s="99"/>
      <c r="E11" s="99"/>
      <c r="F11" s="100" t="s">
        <v>11</v>
      </c>
    </row>
    <row r="12" spans="1:6" ht="21" customHeight="1">
      <c r="A12" s="69"/>
      <c r="B12" s="101"/>
      <c r="C12" s="101"/>
      <c r="D12" s="101"/>
      <c r="E12" s="101"/>
      <c r="F12" s="102" t="s">
        <v>11</v>
      </c>
    </row>
    <row r="13" spans="1:6" ht="12" customHeight="1">
      <c r="A13" s="2"/>
    </row>
    <row r="14" spans="1:6" ht="21" customHeight="1">
      <c r="A14" s="37" t="s">
        <v>16</v>
      </c>
    </row>
    <row r="15" spans="1:6" ht="21" customHeight="1">
      <c r="A15" s="6"/>
      <c r="B15" s="38" t="s">
        <v>6</v>
      </c>
      <c r="C15" s="38" t="s">
        <v>7</v>
      </c>
      <c r="D15" s="39" t="s">
        <v>8</v>
      </c>
      <c r="E15" s="38" t="s">
        <v>9</v>
      </c>
      <c r="F15" s="38" t="s">
        <v>10</v>
      </c>
    </row>
    <row r="16" spans="1:6" ht="21" customHeight="1">
      <c r="A16" s="68">
        <v>1</v>
      </c>
      <c r="B16" s="99"/>
      <c r="C16" s="99"/>
      <c r="D16" s="99"/>
      <c r="E16" s="99"/>
      <c r="F16" s="100" t="s">
        <v>11</v>
      </c>
    </row>
    <row r="17" spans="1:6" ht="21" customHeight="1">
      <c r="A17" s="69"/>
      <c r="B17" s="101"/>
      <c r="C17" s="101"/>
      <c r="D17" s="101"/>
      <c r="E17" s="101"/>
      <c r="F17" s="102" t="s">
        <v>11</v>
      </c>
    </row>
    <row r="18" spans="1:6" ht="21" customHeight="1">
      <c r="A18" s="68">
        <v>2</v>
      </c>
      <c r="B18" s="99"/>
      <c r="C18" s="99"/>
      <c r="D18" s="99"/>
      <c r="E18" s="99"/>
      <c r="F18" s="100" t="s">
        <v>11</v>
      </c>
    </row>
    <row r="19" spans="1:6" ht="21" customHeight="1">
      <c r="A19" s="69"/>
      <c r="B19" s="101"/>
      <c r="C19" s="101"/>
      <c r="D19" s="101"/>
      <c r="E19" s="101"/>
      <c r="F19" s="102" t="s">
        <v>11</v>
      </c>
    </row>
    <row r="20" spans="1:6" ht="21" customHeight="1">
      <c r="A20" s="68">
        <v>3</v>
      </c>
      <c r="B20" s="99"/>
      <c r="C20" s="99"/>
      <c r="D20" s="99"/>
      <c r="E20" s="99"/>
      <c r="F20" s="100" t="s">
        <v>11</v>
      </c>
    </row>
    <row r="21" spans="1:6" ht="21" customHeight="1">
      <c r="A21" s="69"/>
      <c r="B21" s="101"/>
      <c r="C21" s="101"/>
      <c r="D21" s="101"/>
      <c r="E21" s="101"/>
      <c r="F21" s="102" t="s">
        <v>11</v>
      </c>
    </row>
    <row r="22" spans="1:6" ht="21" customHeight="1">
      <c r="A22" s="68">
        <v>4</v>
      </c>
      <c r="B22" s="99"/>
      <c r="C22" s="99"/>
      <c r="D22" s="99"/>
      <c r="E22" s="99"/>
      <c r="F22" s="100" t="s">
        <v>11</v>
      </c>
    </row>
    <row r="23" spans="1:6" ht="21" customHeight="1">
      <c r="A23" s="69"/>
      <c r="B23" s="101"/>
      <c r="C23" s="101"/>
      <c r="D23" s="101"/>
      <c r="E23" s="101"/>
      <c r="F23" s="102" t="s">
        <v>11</v>
      </c>
    </row>
    <row r="24" spans="1:6" ht="21" customHeight="1">
      <c r="A24" s="68">
        <v>5</v>
      </c>
      <c r="B24" s="99"/>
      <c r="C24" s="99"/>
      <c r="D24" s="99"/>
      <c r="E24" s="99"/>
      <c r="F24" s="100" t="s">
        <v>11</v>
      </c>
    </row>
    <row r="25" spans="1:6" ht="21" customHeight="1">
      <c r="A25" s="69"/>
      <c r="B25" s="101"/>
      <c r="C25" s="101"/>
      <c r="D25" s="101"/>
      <c r="E25" s="101"/>
      <c r="F25" s="102" t="s">
        <v>11</v>
      </c>
    </row>
    <row r="26" spans="1:6" ht="12" customHeight="1">
      <c r="A26" s="2"/>
    </row>
    <row r="27" spans="1:6" ht="21" customHeight="1">
      <c r="A27" s="37" t="s">
        <v>17</v>
      </c>
    </row>
    <row r="28" spans="1:6" ht="21" customHeight="1">
      <c r="A28" s="7"/>
      <c r="B28" s="38" t="s">
        <v>6</v>
      </c>
      <c r="C28" s="38" t="s">
        <v>7</v>
      </c>
      <c r="D28" s="39" t="s">
        <v>8</v>
      </c>
      <c r="E28" s="38" t="s">
        <v>9</v>
      </c>
      <c r="F28" s="38" t="s">
        <v>10</v>
      </c>
    </row>
    <row r="29" spans="1:6" ht="21" customHeight="1">
      <c r="A29" s="68">
        <v>1</v>
      </c>
      <c r="B29" s="99"/>
      <c r="C29" s="99"/>
      <c r="D29" s="99"/>
      <c r="E29" s="99"/>
      <c r="F29" s="100" t="s">
        <v>11</v>
      </c>
    </row>
    <row r="30" spans="1:6" ht="21" customHeight="1">
      <c r="A30" s="69"/>
      <c r="B30" s="101"/>
      <c r="C30" s="101"/>
      <c r="D30" s="101"/>
      <c r="E30" s="101"/>
      <c r="F30" s="102" t="s">
        <v>11</v>
      </c>
    </row>
    <row r="31" spans="1:6" ht="21" customHeight="1">
      <c r="A31" s="68">
        <v>2</v>
      </c>
      <c r="B31" s="99"/>
      <c r="C31" s="99"/>
      <c r="D31" s="99"/>
      <c r="E31" s="99"/>
      <c r="F31" s="100" t="s">
        <v>11</v>
      </c>
    </row>
    <row r="32" spans="1:6" ht="21" customHeight="1">
      <c r="A32" s="69"/>
      <c r="B32" s="101"/>
      <c r="C32" s="101"/>
      <c r="D32" s="101"/>
      <c r="E32" s="101"/>
      <c r="F32" s="102" t="s">
        <v>11</v>
      </c>
    </row>
    <row r="33" spans="1:6" ht="21" customHeight="1">
      <c r="A33" s="68">
        <v>3</v>
      </c>
      <c r="B33" s="99"/>
      <c r="C33" s="99"/>
      <c r="D33" s="99"/>
      <c r="E33" s="99"/>
      <c r="F33" s="100" t="s">
        <v>11</v>
      </c>
    </row>
    <row r="34" spans="1:6" ht="21" customHeight="1">
      <c r="A34" s="69"/>
      <c r="B34" s="101"/>
      <c r="C34" s="101"/>
      <c r="D34" s="101"/>
      <c r="E34" s="101"/>
      <c r="F34" s="102" t="s">
        <v>11</v>
      </c>
    </row>
    <row r="35" spans="1:6" ht="21" customHeight="1">
      <c r="A35" s="68">
        <v>4</v>
      </c>
      <c r="B35" s="99"/>
      <c r="C35" s="99"/>
      <c r="D35" s="99"/>
      <c r="E35" s="99"/>
      <c r="F35" s="100" t="s">
        <v>11</v>
      </c>
    </row>
    <row r="36" spans="1:6" ht="21" customHeight="1">
      <c r="A36" s="69"/>
      <c r="B36" s="101"/>
      <c r="C36" s="101"/>
      <c r="D36" s="101"/>
      <c r="E36" s="101"/>
      <c r="F36" s="102" t="s">
        <v>11</v>
      </c>
    </row>
    <row r="37" spans="1:6" ht="21" customHeight="1">
      <c r="A37" s="68">
        <v>5</v>
      </c>
      <c r="B37" s="99"/>
      <c r="C37" s="99"/>
      <c r="D37" s="99"/>
      <c r="E37" s="99"/>
      <c r="F37" s="100" t="s">
        <v>11</v>
      </c>
    </row>
    <row r="38" spans="1:6" ht="21" customHeight="1">
      <c r="A38" s="69"/>
      <c r="B38" s="101"/>
      <c r="C38" s="101"/>
      <c r="D38" s="101"/>
      <c r="E38" s="101"/>
      <c r="F38" s="102" t="s">
        <v>11</v>
      </c>
    </row>
    <row r="39" spans="1:6" ht="21" customHeight="1">
      <c r="A39" s="68">
        <v>6</v>
      </c>
      <c r="B39" s="99"/>
      <c r="C39" s="99"/>
      <c r="D39" s="99"/>
      <c r="E39" s="99"/>
      <c r="F39" s="100" t="s">
        <v>11</v>
      </c>
    </row>
    <row r="40" spans="1:6" ht="21" customHeight="1">
      <c r="A40" s="69"/>
      <c r="B40" s="101"/>
      <c r="C40" s="101"/>
      <c r="D40" s="101"/>
      <c r="E40" s="101"/>
      <c r="F40" s="102" t="s">
        <v>11</v>
      </c>
    </row>
    <row r="41" spans="1:6" ht="21" customHeight="1">
      <c r="A41" s="68">
        <v>7</v>
      </c>
      <c r="B41" s="99"/>
      <c r="C41" s="99"/>
      <c r="D41" s="99"/>
      <c r="E41" s="99"/>
      <c r="F41" s="100" t="s">
        <v>11</v>
      </c>
    </row>
    <row r="42" spans="1:6" ht="21" customHeight="1">
      <c r="A42" s="69"/>
      <c r="B42" s="101"/>
      <c r="C42" s="101"/>
      <c r="D42" s="101"/>
      <c r="E42" s="101"/>
      <c r="F42" s="102" t="s">
        <v>11</v>
      </c>
    </row>
    <row r="43" spans="1:6" ht="21" customHeight="1">
      <c r="A43" s="68">
        <v>8</v>
      </c>
      <c r="B43" s="99"/>
      <c r="C43" s="99"/>
      <c r="D43" s="99"/>
      <c r="E43" s="99"/>
      <c r="F43" s="100" t="s">
        <v>11</v>
      </c>
    </row>
    <row r="44" spans="1:6" ht="21" customHeight="1">
      <c r="A44" s="69"/>
      <c r="B44" s="101"/>
      <c r="C44" s="101"/>
      <c r="D44" s="101"/>
      <c r="E44" s="101"/>
      <c r="F44" s="102" t="s">
        <v>11</v>
      </c>
    </row>
    <row r="45" spans="1:6" ht="21" customHeight="1">
      <c r="A45" s="68">
        <v>9</v>
      </c>
      <c r="B45" s="99"/>
      <c r="C45" s="99"/>
      <c r="D45" s="99"/>
      <c r="E45" s="99"/>
      <c r="F45" s="100" t="s">
        <v>11</v>
      </c>
    </row>
    <row r="46" spans="1:6" ht="21" customHeight="1">
      <c r="A46" s="69"/>
      <c r="B46" s="101"/>
      <c r="C46" s="101"/>
      <c r="D46" s="101"/>
      <c r="E46" s="101"/>
      <c r="F46" s="102" t="s">
        <v>11</v>
      </c>
    </row>
    <row r="47" spans="1:6" ht="21" customHeight="1">
      <c r="A47" s="68">
        <v>10</v>
      </c>
      <c r="B47" s="99"/>
      <c r="C47" s="99"/>
      <c r="D47" s="99"/>
      <c r="E47" s="99"/>
      <c r="F47" s="100" t="s">
        <v>11</v>
      </c>
    </row>
    <row r="48" spans="1:6" ht="21" customHeight="1">
      <c r="A48" s="69"/>
      <c r="B48" s="101"/>
      <c r="C48" s="101"/>
      <c r="D48" s="101"/>
      <c r="E48" s="101"/>
      <c r="F48" s="102" t="s">
        <v>11</v>
      </c>
    </row>
    <row r="49" spans="1:6" ht="21" customHeight="1">
      <c r="A49" s="2"/>
      <c r="F49" s="40" t="s">
        <v>71</v>
      </c>
    </row>
    <row r="50" spans="1:6" ht="13.5" customHeight="1">
      <c r="F50" s="40" t="s">
        <v>14</v>
      </c>
    </row>
  </sheetData>
  <sheetProtection sheet="1" objects="1" scenarios="1"/>
  <mergeCells count="22">
    <mergeCell ref="A9:A10"/>
    <mergeCell ref="A24:A25"/>
    <mergeCell ref="A45:A46"/>
    <mergeCell ref="A7:A8"/>
    <mergeCell ref="A41:A42"/>
    <mergeCell ref="A16:A17"/>
    <mergeCell ref="A1:F1"/>
    <mergeCell ref="A39:A40"/>
    <mergeCell ref="A31:A32"/>
    <mergeCell ref="E3:F3"/>
    <mergeCell ref="A47:A48"/>
    <mergeCell ref="A29:A30"/>
    <mergeCell ref="A20:A21"/>
    <mergeCell ref="A11:A12"/>
    <mergeCell ref="A35:A36"/>
    <mergeCell ref="A43:A44"/>
    <mergeCell ref="E4:F4"/>
    <mergeCell ref="A37:A38"/>
    <mergeCell ref="A18:A19"/>
    <mergeCell ref="A22:A23"/>
    <mergeCell ref="E2:F2"/>
    <mergeCell ref="A33:A34"/>
  </mergeCells>
  <phoneticPr fontId="17"/>
  <dataValidations count="1">
    <dataValidation type="list" allowBlank="1" errorTitle="入力エラー" error="10 または 5 のみ入力できます。" promptTitle="参加料" prompt="10（高校生以上〜一般）または 5（小・中学生）を選択してください。" sqref="F7:F12 F16:F25 F29:F48" xr:uid="{00000000-0002-0000-0100-000000000000}">
      <formula1>"10,5"</formula1>
    </dataValidation>
  </dataValidations>
  <pageMargins left="0.78749999999999998" right="0.39374999999999999" top="0.31527777777777799" bottom="0.196527777777778" header="0.511811023622047" footer="0.511811023622047"/>
  <pageSetup paperSize="9" scale="8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W49"/>
  <sheetViews>
    <sheetView zoomScaleNormal="100" workbookViewId="0">
      <selection sqref="A1:F1"/>
    </sheetView>
  </sheetViews>
  <sheetFormatPr defaultColWidth="9" defaultRowHeight="13.5" customHeight="1"/>
  <cols>
    <col min="1" max="1" width="5.6328125" style="1" customWidth="1"/>
    <col min="2" max="3" width="23.7265625" style="1" customWidth="1"/>
    <col min="4" max="4" width="10" style="1" customWidth="1"/>
    <col min="5" max="5" width="18.90625" style="1" customWidth="1"/>
    <col min="6" max="257" width="9" style="1" customWidth="1"/>
  </cols>
  <sheetData>
    <row r="1" spans="1:6" ht="21" customHeight="1">
      <c r="A1" s="66" t="s">
        <v>0</v>
      </c>
      <c r="B1" s="67"/>
      <c r="C1" s="67"/>
      <c r="D1" s="67"/>
      <c r="E1" s="67"/>
      <c r="F1" s="67"/>
    </row>
    <row r="2" spans="1:6" ht="15" customHeight="1">
      <c r="A2" s="2"/>
      <c r="C2" s="35" t="s">
        <v>1</v>
      </c>
      <c r="D2" s="36" t="s">
        <v>2</v>
      </c>
      <c r="E2" s="103">
        <f>参加明細書!C8</f>
        <v>0</v>
      </c>
      <c r="F2" s="104"/>
    </row>
    <row r="3" spans="1:6" ht="15" customHeight="1">
      <c r="D3" s="1" t="s">
        <v>3</v>
      </c>
      <c r="E3" s="103">
        <f>参加明細書!C9</f>
        <v>0</v>
      </c>
      <c r="F3" s="104"/>
    </row>
    <row r="4" spans="1:6" ht="15" customHeight="1">
      <c r="D4" s="1" t="s">
        <v>4</v>
      </c>
      <c r="E4" s="103">
        <f>参加明細書!C12</f>
        <v>0</v>
      </c>
      <c r="F4" s="104"/>
    </row>
    <row r="5" spans="1:6" ht="21" customHeight="1">
      <c r="A5" s="37" t="s">
        <v>18</v>
      </c>
    </row>
    <row r="6" spans="1:6" ht="21" customHeight="1">
      <c r="A6" s="6"/>
      <c r="B6" s="38" t="s">
        <v>6</v>
      </c>
      <c r="C6" s="38" t="s">
        <v>7</v>
      </c>
      <c r="D6" s="39" t="s">
        <v>8</v>
      </c>
      <c r="E6" s="38" t="s">
        <v>9</v>
      </c>
      <c r="F6" s="38" t="s">
        <v>10</v>
      </c>
    </row>
    <row r="7" spans="1:6" ht="21" customHeight="1">
      <c r="A7" s="8">
        <v>1</v>
      </c>
      <c r="B7" s="101"/>
      <c r="C7" s="101"/>
      <c r="D7" s="101"/>
      <c r="E7" s="101"/>
      <c r="F7" s="102" t="s">
        <v>11</v>
      </c>
    </row>
    <row r="8" spans="1:6" ht="21" customHeight="1">
      <c r="A8" s="8">
        <v>2</v>
      </c>
      <c r="B8" s="101"/>
      <c r="C8" s="101"/>
      <c r="D8" s="101"/>
      <c r="E8" s="101"/>
      <c r="F8" s="102" t="s">
        <v>11</v>
      </c>
    </row>
    <row r="9" spans="1:6" ht="21" customHeight="1">
      <c r="A9" s="8">
        <v>3</v>
      </c>
      <c r="B9" s="101"/>
      <c r="C9" s="101"/>
      <c r="D9" s="101"/>
      <c r="E9" s="101"/>
      <c r="F9" s="102" t="s">
        <v>11</v>
      </c>
    </row>
    <row r="10" spans="1:6" ht="21" customHeight="1">
      <c r="A10" s="8">
        <v>4</v>
      </c>
      <c r="B10" s="101"/>
      <c r="C10" s="101"/>
      <c r="D10" s="101"/>
      <c r="E10" s="101"/>
      <c r="F10" s="102" t="s">
        <v>11</v>
      </c>
    </row>
    <row r="11" spans="1:6" ht="21" customHeight="1">
      <c r="A11" s="8">
        <v>5</v>
      </c>
      <c r="B11" s="101"/>
      <c r="C11" s="101"/>
      <c r="D11" s="101"/>
      <c r="E11" s="101"/>
      <c r="F11" s="102" t="s">
        <v>11</v>
      </c>
    </row>
    <row r="12" spans="1:6" ht="12" customHeight="1">
      <c r="A12" s="2"/>
    </row>
    <row r="13" spans="1:6" ht="21" customHeight="1">
      <c r="A13" s="37" t="s">
        <v>19</v>
      </c>
    </row>
    <row r="14" spans="1:6" ht="21" customHeight="1">
      <c r="A14" s="6"/>
      <c r="B14" s="38" t="s">
        <v>6</v>
      </c>
      <c r="C14" s="38" t="s">
        <v>7</v>
      </c>
      <c r="D14" s="39" t="s">
        <v>8</v>
      </c>
      <c r="E14" s="38" t="s">
        <v>9</v>
      </c>
      <c r="F14" s="38" t="s">
        <v>10</v>
      </c>
    </row>
    <row r="15" spans="1:6" ht="21" customHeight="1">
      <c r="A15" s="8">
        <v>1</v>
      </c>
      <c r="B15" s="101"/>
      <c r="C15" s="101"/>
      <c r="D15" s="101"/>
      <c r="E15" s="101"/>
      <c r="F15" s="102" t="s">
        <v>11</v>
      </c>
    </row>
    <row r="16" spans="1:6" ht="21" customHeight="1">
      <c r="A16" s="8">
        <v>2</v>
      </c>
      <c r="B16" s="101"/>
      <c r="C16" s="101"/>
      <c r="D16" s="101"/>
      <c r="E16" s="101"/>
      <c r="F16" s="102" t="s">
        <v>11</v>
      </c>
    </row>
    <row r="17" spans="1:6" ht="21" customHeight="1">
      <c r="A17" s="8">
        <v>3</v>
      </c>
      <c r="B17" s="101"/>
      <c r="C17" s="101"/>
      <c r="D17" s="101"/>
      <c r="E17" s="101"/>
      <c r="F17" s="102" t="s">
        <v>11</v>
      </c>
    </row>
    <row r="18" spans="1:6" ht="21" customHeight="1">
      <c r="A18" s="8">
        <v>4</v>
      </c>
      <c r="B18" s="101"/>
      <c r="C18" s="101"/>
      <c r="D18" s="101"/>
      <c r="E18" s="101"/>
      <c r="F18" s="102" t="s">
        <v>11</v>
      </c>
    </row>
    <row r="19" spans="1:6" ht="21" customHeight="1">
      <c r="A19" s="8">
        <v>5</v>
      </c>
      <c r="B19" s="101"/>
      <c r="C19" s="101"/>
      <c r="D19" s="101"/>
      <c r="E19" s="101"/>
      <c r="F19" s="102" t="s">
        <v>11</v>
      </c>
    </row>
    <row r="20" spans="1:6" ht="21" customHeight="1">
      <c r="A20" s="8">
        <v>6</v>
      </c>
      <c r="B20" s="101"/>
      <c r="C20" s="101"/>
      <c r="D20" s="101"/>
      <c r="E20" s="101"/>
      <c r="F20" s="102" t="s">
        <v>11</v>
      </c>
    </row>
    <row r="21" spans="1:6" ht="21" customHeight="1">
      <c r="A21" s="8">
        <v>7</v>
      </c>
      <c r="B21" s="101"/>
      <c r="C21" s="101"/>
      <c r="D21" s="101"/>
      <c r="E21" s="101"/>
      <c r="F21" s="102" t="s">
        <v>11</v>
      </c>
    </row>
    <row r="22" spans="1:6" ht="21" customHeight="1">
      <c r="A22" s="8">
        <v>8</v>
      </c>
      <c r="B22" s="101"/>
      <c r="C22" s="101"/>
      <c r="D22" s="101"/>
      <c r="E22" s="101"/>
      <c r="F22" s="102" t="s">
        <v>11</v>
      </c>
    </row>
    <row r="23" spans="1:6" ht="21" customHeight="1">
      <c r="A23" s="8">
        <v>9</v>
      </c>
      <c r="B23" s="101"/>
      <c r="C23" s="101"/>
      <c r="D23" s="101"/>
      <c r="E23" s="101"/>
      <c r="F23" s="102" t="s">
        <v>11</v>
      </c>
    </row>
    <row r="24" spans="1:6" ht="21" customHeight="1">
      <c r="A24" s="8">
        <v>10</v>
      </c>
      <c r="B24" s="101"/>
      <c r="C24" s="101"/>
      <c r="D24" s="101"/>
      <c r="E24" s="101"/>
      <c r="F24" s="102" t="s">
        <v>11</v>
      </c>
    </row>
    <row r="25" spans="1:6" ht="12" customHeight="1">
      <c r="A25" s="2"/>
    </row>
    <row r="26" spans="1:6" ht="21" customHeight="1">
      <c r="A26" s="37" t="s">
        <v>20</v>
      </c>
    </row>
    <row r="27" spans="1:6" ht="21" customHeight="1">
      <c r="A27" s="7"/>
      <c r="B27" s="38" t="s">
        <v>6</v>
      </c>
      <c r="C27" s="38" t="s">
        <v>7</v>
      </c>
      <c r="D27" s="39" t="s">
        <v>8</v>
      </c>
      <c r="E27" s="38" t="s">
        <v>9</v>
      </c>
      <c r="F27" s="38" t="s">
        <v>10</v>
      </c>
    </row>
    <row r="28" spans="1:6" ht="21" customHeight="1">
      <c r="A28" s="8">
        <v>1</v>
      </c>
      <c r="B28" s="101"/>
      <c r="C28" s="101"/>
      <c r="D28" s="101"/>
      <c r="E28" s="101"/>
      <c r="F28" s="102" t="s">
        <v>11</v>
      </c>
    </row>
    <row r="29" spans="1:6" ht="21" customHeight="1">
      <c r="A29" s="8">
        <v>2</v>
      </c>
      <c r="B29" s="101"/>
      <c r="C29" s="101"/>
      <c r="D29" s="101"/>
      <c r="E29" s="101"/>
      <c r="F29" s="102" t="s">
        <v>11</v>
      </c>
    </row>
    <row r="30" spans="1:6" ht="21" customHeight="1">
      <c r="A30" s="8">
        <v>3</v>
      </c>
      <c r="B30" s="101"/>
      <c r="C30" s="101"/>
      <c r="D30" s="101"/>
      <c r="E30" s="101"/>
      <c r="F30" s="102" t="s">
        <v>11</v>
      </c>
    </row>
    <row r="31" spans="1:6" ht="21" customHeight="1">
      <c r="A31" s="8">
        <v>4</v>
      </c>
      <c r="B31" s="101"/>
      <c r="C31" s="101"/>
      <c r="D31" s="101"/>
      <c r="E31" s="101"/>
      <c r="F31" s="102" t="s">
        <v>11</v>
      </c>
    </row>
    <row r="32" spans="1:6" ht="21" customHeight="1">
      <c r="A32" s="8">
        <v>5</v>
      </c>
      <c r="B32" s="101"/>
      <c r="C32" s="101"/>
      <c r="D32" s="101"/>
      <c r="E32" s="101"/>
      <c r="F32" s="102" t="s">
        <v>11</v>
      </c>
    </row>
    <row r="33" spans="1:6" ht="21" customHeight="1">
      <c r="A33" s="8">
        <v>6</v>
      </c>
      <c r="B33" s="101"/>
      <c r="C33" s="101"/>
      <c r="D33" s="101"/>
      <c r="E33" s="101"/>
      <c r="F33" s="102" t="s">
        <v>11</v>
      </c>
    </row>
    <row r="34" spans="1:6" ht="21" customHeight="1">
      <c r="A34" s="8">
        <v>7</v>
      </c>
      <c r="B34" s="101"/>
      <c r="C34" s="101"/>
      <c r="D34" s="101"/>
      <c r="E34" s="101"/>
      <c r="F34" s="102" t="s">
        <v>11</v>
      </c>
    </row>
    <row r="35" spans="1:6" ht="21" customHeight="1">
      <c r="A35" s="8">
        <v>8</v>
      </c>
      <c r="B35" s="101"/>
      <c r="C35" s="101"/>
      <c r="D35" s="101"/>
      <c r="E35" s="101"/>
      <c r="F35" s="102" t="s">
        <v>11</v>
      </c>
    </row>
    <row r="36" spans="1:6" ht="21" customHeight="1">
      <c r="A36" s="8">
        <v>9</v>
      </c>
      <c r="B36" s="101"/>
      <c r="C36" s="101"/>
      <c r="D36" s="101"/>
      <c r="E36" s="101"/>
      <c r="F36" s="102" t="s">
        <v>11</v>
      </c>
    </row>
    <row r="37" spans="1:6" ht="21" customHeight="1">
      <c r="A37" s="8">
        <v>10</v>
      </c>
      <c r="B37" s="101"/>
      <c r="C37" s="101"/>
      <c r="D37" s="101"/>
      <c r="E37" s="101"/>
      <c r="F37" s="102" t="s">
        <v>11</v>
      </c>
    </row>
    <row r="38" spans="1:6" ht="21" customHeight="1">
      <c r="A38" s="8">
        <v>11</v>
      </c>
      <c r="B38" s="101"/>
      <c r="C38" s="101"/>
      <c r="D38" s="101"/>
      <c r="E38" s="101"/>
      <c r="F38" s="102" t="s">
        <v>11</v>
      </c>
    </row>
    <row r="39" spans="1:6" ht="21" customHeight="1">
      <c r="A39" s="8">
        <v>12</v>
      </c>
      <c r="B39" s="101"/>
      <c r="C39" s="101"/>
      <c r="D39" s="101"/>
      <c r="E39" s="101"/>
      <c r="F39" s="102" t="s">
        <v>11</v>
      </c>
    </row>
    <row r="40" spans="1:6" ht="21" customHeight="1">
      <c r="A40" s="8">
        <v>13</v>
      </c>
      <c r="B40" s="101"/>
      <c r="C40" s="101"/>
      <c r="D40" s="101"/>
      <c r="E40" s="101"/>
      <c r="F40" s="102" t="s">
        <v>11</v>
      </c>
    </row>
    <row r="41" spans="1:6" ht="21" customHeight="1">
      <c r="A41" s="8">
        <v>14</v>
      </c>
      <c r="B41" s="101"/>
      <c r="C41" s="101"/>
      <c r="D41" s="101"/>
      <c r="E41" s="101"/>
      <c r="F41" s="102" t="s">
        <v>11</v>
      </c>
    </row>
    <row r="42" spans="1:6" ht="21" customHeight="1">
      <c r="A42" s="8">
        <v>15</v>
      </c>
      <c r="B42" s="101"/>
      <c r="C42" s="101"/>
      <c r="D42" s="101"/>
      <c r="E42" s="101"/>
      <c r="F42" s="102" t="s">
        <v>11</v>
      </c>
    </row>
    <row r="43" spans="1:6" ht="21" customHeight="1">
      <c r="A43" s="8">
        <v>16</v>
      </c>
      <c r="B43" s="101"/>
      <c r="C43" s="101"/>
      <c r="D43" s="101"/>
      <c r="E43" s="101"/>
      <c r="F43" s="102" t="s">
        <v>11</v>
      </c>
    </row>
    <row r="44" spans="1:6" ht="21" customHeight="1">
      <c r="A44" s="8">
        <v>17</v>
      </c>
      <c r="B44" s="101"/>
      <c r="C44" s="101"/>
      <c r="D44" s="101"/>
      <c r="E44" s="101"/>
      <c r="F44" s="102" t="s">
        <v>11</v>
      </c>
    </row>
    <row r="45" spans="1:6" ht="21" customHeight="1">
      <c r="A45" s="8">
        <v>18</v>
      </c>
      <c r="B45" s="101"/>
      <c r="C45" s="101"/>
      <c r="D45" s="101"/>
      <c r="E45" s="101"/>
      <c r="F45" s="102" t="s">
        <v>11</v>
      </c>
    </row>
    <row r="46" spans="1:6" ht="21" customHeight="1">
      <c r="A46" s="8">
        <v>19</v>
      </c>
      <c r="B46" s="101"/>
      <c r="C46" s="101"/>
      <c r="D46" s="101"/>
      <c r="E46" s="101"/>
      <c r="F46" s="102" t="s">
        <v>11</v>
      </c>
    </row>
    <row r="47" spans="1:6" ht="21" customHeight="1">
      <c r="A47" s="8">
        <v>20</v>
      </c>
      <c r="B47" s="101"/>
      <c r="C47" s="101"/>
      <c r="D47" s="101"/>
      <c r="E47" s="101"/>
      <c r="F47" s="102" t="s">
        <v>11</v>
      </c>
    </row>
    <row r="48" spans="1:6" ht="21" customHeight="1">
      <c r="A48" s="2"/>
      <c r="F48" s="40" t="s">
        <v>71</v>
      </c>
    </row>
    <row r="49" spans="6:6" ht="13.5" customHeight="1">
      <c r="F49" s="40" t="s">
        <v>14</v>
      </c>
    </row>
  </sheetData>
  <sheetProtection sheet="1" objects="1" scenarios="1"/>
  <mergeCells count="4">
    <mergeCell ref="E2:F2"/>
    <mergeCell ref="E4:F4"/>
    <mergeCell ref="A1:F1"/>
    <mergeCell ref="E3:F3"/>
  </mergeCells>
  <phoneticPr fontId="17"/>
  <dataValidations count="1">
    <dataValidation type="list" allowBlank="1" errorTitle="入力エラー" error="10 または 5 のみ入力できます。" promptTitle="参加料" prompt="10（高校生以上〜一般）または 5（小・中学生）を選択してください。" sqref="F7:F11 F15:F24 F28:F47" xr:uid="{00000000-0002-0000-0200-000000000000}">
      <formula1>"10,5"</formula1>
    </dataValidation>
  </dataValidations>
  <pageMargins left="0.78749999999999998" right="0.39374999999999999" top="0.31527777777777799" bottom="0.196527777777778" header="0.511811023622047" footer="0.511811023622047"/>
  <pageSetup paperSize="9" scale="8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W49"/>
  <sheetViews>
    <sheetView zoomScaleNormal="100" workbookViewId="0">
      <selection sqref="A1:F1"/>
    </sheetView>
  </sheetViews>
  <sheetFormatPr defaultColWidth="9" defaultRowHeight="13.5" customHeight="1"/>
  <cols>
    <col min="1" max="1" width="5.6328125" style="1" customWidth="1"/>
    <col min="2" max="3" width="23.7265625" style="1" customWidth="1"/>
    <col min="4" max="4" width="10" style="1" customWidth="1"/>
    <col min="5" max="5" width="18.90625" style="1" customWidth="1"/>
    <col min="6" max="257" width="9" style="1" customWidth="1"/>
  </cols>
  <sheetData>
    <row r="1" spans="1:6" ht="21" customHeight="1">
      <c r="A1" s="66" t="s">
        <v>0</v>
      </c>
      <c r="B1" s="67"/>
      <c r="C1" s="67"/>
      <c r="D1" s="67"/>
      <c r="E1" s="67"/>
      <c r="F1" s="67"/>
    </row>
    <row r="2" spans="1:6" ht="15" customHeight="1">
      <c r="A2" s="2"/>
      <c r="C2" s="35" t="s">
        <v>1</v>
      </c>
      <c r="D2" s="36" t="s">
        <v>2</v>
      </c>
      <c r="E2" s="103">
        <f>参加明細書!C8</f>
        <v>0</v>
      </c>
      <c r="F2" s="104"/>
    </row>
    <row r="3" spans="1:6" ht="15" customHeight="1">
      <c r="D3" s="1" t="s">
        <v>3</v>
      </c>
      <c r="E3" s="103">
        <f>参加明細書!C9</f>
        <v>0</v>
      </c>
      <c r="F3" s="104"/>
    </row>
    <row r="4" spans="1:6" ht="15" customHeight="1">
      <c r="D4" s="1" t="s">
        <v>4</v>
      </c>
      <c r="E4" s="103">
        <f>参加明細書!C12</f>
        <v>0</v>
      </c>
      <c r="F4" s="104"/>
    </row>
    <row r="5" spans="1:6" ht="21" customHeight="1">
      <c r="A5" s="37" t="s">
        <v>21</v>
      </c>
    </row>
    <row r="6" spans="1:6" ht="21" customHeight="1">
      <c r="A6" s="6"/>
      <c r="B6" s="38" t="s">
        <v>6</v>
      </c>
      <c r="C6" s="38" t="s">
        <v>7</v>
      </c>
      <c r="D6" s="39" t="s">
        <v>8</v>
      </c>
      <c r="E6" s="38" t="s">
        <v>9</v>
      </c>
      <c r="F6" s="38" t="s">
        <v>10</v>
      </c>
    </row>
    <row r="7" spans="1:6" ht="21" customHeight="1">
      <c r="A7" s="8">
        <v>1</v>
      </c>
      <c r="B7" s="101"/>
      <c r="C7" s="101"/>
      <c r="D7" s="101"/>
      <c r="E7" s="101"/>
      <c r="F7" s="102" t="s">
        <v>11</v>
      </c>
    </row>
    <row r="8" spans="1:6" ht="21" customHeight="1">
      <c r="A8" s="8">
        <v>2</v>
      </c>
      <c r="B8" s="101"/>
      <c r="C8" s="101"/>
      <c r="D8" s="101"/>
      <c r="E8" s="101"/>
      <c r="F8" s="102" t="s">
        <v>11</v>
      </c>
    </row>
    <row r="9" spans="1:6" ht="21" customHeight="1">
      <c r="A9" s="8">
        <v>3</v>
      </c>
      <c r="B9" s="101"/>
      <c r="C9" s="101"/>
      <c r="D9" s="101"/>
      <c r="E9" s="101"/>
      <c r="F9" s="102" t="s">
        <v>11</v>
      </c>
    </row>
    <row r="10" spans="1:6" ht="21" customHeight="1">
      <c r="A10" s="8">
        <v>4</v>
      </c>
      <c r="B10" s="101"/>
      <c r="C10" s="101"/>
      <c r="D10" s="101"/>
      <c r="E10" s="101"/>
      <c r="F10" s="102" t="s">
        <v>11</v>
      </c>
    </row>
    <row r="11" spans="1:6" ht="21" customHeight="1">
      <c r="A11" s="8">
        <v>5</v>
      </c>
      <c r="B11" s="101"/>
      <c r="C11" s="101"/>
      <c r="D11" s="101"/>
      <c r="E11" s="101"/>
      <c r="F11" s="102" t="s">
        <v>11</v>
      </c>
    </row>
    <row r="12" spans="1:6" ht="12" customHeight="1">
      <c r="A12" s="2"/>
    </row>
    <row r="13" spans="1:6" ht="21" customHeight="1">
      <c r="A13" s="37" t="s">
        <v>22</v>
      </c>
    </row>
    <row r="14" spans="1:6" ht="21" customHeight="1">
      <c r="A14" s="6"/>
      <c r="B14" s="38" t="s">
        <v>6</v>
      </c>
      <c r="C14" s="38" t="s">
        <v>7</v>
      </c>
      <c r="D14" s="39" t="s">
        <v>8</v>
      </c>
      <c r="E14" s="38" t="s">
        <v>9</v>
      </c>
      <c r="F14" s="38" t="s">
        <v>10</v>
      </c>
    </row>
    <row r="15" spans="1:6" ht="21" customHeight="1">
      <c r="A15" s="8">
        <v>1</v>
      </c>
      <c r="B15" s="101"/>
      <c r="C15" s="101"/>
      <c r="D15" s="101"/>
      <c r="E15" s="101"/>
      <c r="F15" s="102" t="s">
        <v>11</v>
      </c>
    </row>
    <row r="16" spans="1:6" ht="21" customHeight="1">
      <c r="A16" s="8">
        <v>2</v>
      </c>
      <c r="B16" s="101"/>
      <c r="C16" s="101"/>
      <c r="D16" s="101"/>
      <c r="E16" s="101"/>
      <c r="F16" s="102" t="s">
        <v>11</v>
      </c>
    </row>
    <row r="17" spans="1:6" ht="21" customHeight="1">
      <c r="A17" s="8">
        <v>3</v>
      </c>
      <c r="B17" s="101"/>
      <c r="C17" s="101"/>
      <c r="D17" s="101"/>
      <c r="E17" s="101"/>
      <c r="F17" s="102" t="s">
        <v>11</v>
      </c>
    </row>
    <row r="18" spans="1:6" ht="21" customHeight="1">
      <c r="A18" s="8">
        <v>4</v>
      </c>
      <c r="B18" s="101"/>
      <c r="C18" s="101"/>
      <c r="D18" s="101"/>
      <c r="E18" s="101"/>
      <c r="F18" s="102" t="s">
        <v>11</v>
      </c>
    </row>
    <row r="19" spans="1:6" ht="21" customHeight="1">
      <c r="A19" s="8">
        <v>5</v>
      </c>
      <c r="B19" s="101"/>
      <c r="C19" s="101"/>
      <c r="D19" s="101"/>
      <c r="E19" s="101"/>
      <c r="F19" s="102" t="s">
        <v>11</v>
      </c>
    </row>
    <row r="20" spans="1:6" ht="21" customHeight="1">
      <c r="A20" s="8">
        <v>6</v>
      </c>
      <c r="B20" s="101"/>
      <c r="C20" s="101"/>
      <c r="D20" s="101"/>
      <c r="E20" s="101"/>
      <c r="F20" s="102" t="s">
        <v>11</v>
      </c>
    </row>
    <row r="21" spans="1:6" ht="21" customHeight="1">
      <c r="A21" s="8">
        <v>7</v>
      </c>
      <c r="B21" s="101"/>
      <c r="C21" s="101"/>
      <c r="D21" s="101"/>
      <c r="E21" s="101"/>
      <c r="F21" s="102" t="s">
        <v>11</v>
      </c>
    </row>
    <row r="22" spans="1:6" ht="21" customHeight="1">
      <c r="A22" s="8">
        <v>8</v>
      </c>
      <c r="B22" s="101"/>
      <c r="C22" s="101"/>
      <c r="D22" s="101"/>
      <c r="E22" s="101"/>
      <c r="F22" s="102" t="s">
        <v>11</v>
      </c>
    </row>
    <row r="23" spans="1:6" ht="21" customHeight="1">
      <c r="A23" s="8">
        <v>9</v>
      </c>
      <c r="B23" s="101"/>
      <c r="C23" s="101"/>
      <c r="D23" s="101"/>
      <c r="E23" s="101"/>
      <c r="F23" s="102" t="s">
        <v>11</v>
      </c>
    </row>
    <row r="24" spans="1:6" ht="21" customHeight="1">
      <c r="A24" s="8">
        <v>10</v>
      </c>
      <c r="B24" s="101"/>
      <c r="C24" s="101"/>
      <c r="D24" s="101"/>
      <c r="E24" s="101"/>
      <c r="F24" s="102" t="s">
        <v>11</v>
      </c>
    </row>
    <row r="25" spans="1:6" ht="12" customHeight="1">
      <c r="A25" s="2"/>
    </row>
    <row r="26" spans="1:6" ht="21" customHeight="1">
      <c r="A26" s="37" t="s">
        <v>23</v>
      </c>
    </row>
    <row r="27" spans="1:6" ht="21" customHeight="1">
      <c r="A27" s="7"/>
      <c r="B27" s="38" t="s">
        <v>6</v>
      </c>
      <c r="C27" s="38" t="s">
        <v>7</v>
      </c>
      <c r="D27" s="39" t="s">
        <v>8</v>
      </c>
      <c r="E27" s="38" t="s">
        <v>9</v>
      </c>
      <c r="F27" s="38" t="s">
        <v>10</v>
      </c>
    </row>
    <row r="28" spans="1:6" ht="21" customHeight="1">
      <c r="A28" s="8">
        <v>1</v>
      </c>
      <c r="B28" s="101"/>
      <c r="C28" s="101"/>
      <c r="D28" s="101"/>
      <c r="E28" s="101"/>
      <c r="F28" s="102" t="s">
        <v>11</v>
      </c>
    </row>
    <row r="29" spans="1:6" ht="21" customHeight="1">
      <c r="A29" s="8">
        <v>2</v>
      </c>
      <c r="B29" s="101"/>
      <c r="C29" s="101"/>
      <c r="D29" s="101"/>
      <c r="E29" s="101"/>
      <c r="F29" s="102" t="s">
        <v>11</v>
      </c>
    </row>
    <row r="30" spans="1:6" ht="21" customHeight="1">
      <c r="A30" s="8">
        <v>3</v>
      </c>
      <c r="B30" s="101"/>
      <c r="C30" s="101"/>
      <c r="D30" s="101"/>
      <c r="E30" s="101"/>
      <c r="F30" s="102" t="s">
        <v>11</v>
      </c>
    </row>
    <row r="31" spans="1:6" ht="21" customHeight="1">
      <c r="A31" s="8">
        <v>4</v>
      </c>
      <c r="B31" s="101"/>
      <c r="C31" s="101"/>
      <c r="D31" s="101"/>
      <c r="E31" s="101"/>
      <c r="F31" s="102" t="s">
        <v>11</v>
      </c>
    </row>
    <row r="32" spans="1:6" ht="21" customHeight="1">
      <c r="A32" s="8">
        <v>5</v>
      </c>
      <c r="B32" s="101"/>
      <c r="C32" s="101"/>
      <c r="D32" s="101"/>
      <c r="E32" s="101"/>
      <c r="F32" s="102" t="s">
        <v>11</v>
      </c>
    </row>
    <row r="33" spans="1:6" ht="21" customHeight="1">
      <c r="A33" s="8">
        <v>6</v>
      </c>
      <c r="B33" s="101"/>
      <c r="C33" s="101"/>
      <c r="D33" s="101"/>
      <c r="E33" s="101"/>
      <c r="F33" s="102" t="s">
        <v>11</v>
      </c>
    </row>
    <row r="34" spans="1:6" ht="21" customHeight="1">
      <c r="A34" s="8">
        <v>7</v>
      </c>
      <c r="B34" s="101"/>
      <c r="C34" s="101"/>
      <c r="D34" s="101"/>
      <c r="E34" s="101"/>
      <c r="F34" s="102" t="s">
        <v>11</v>
      </c>
    </row>
    <row r="35" spans="1:6" ht="21" customHeight="1">
      <c r="A35" s="8">
        <v>8</v>
      </c>
      <c r="B35" s="101"/>
      <c r="C35" s="101"/>
      <c r="D35" s="101"/>
      <c r="E35" s="101"/>
      <c r="F35" s="102" t="s">
        <v>11</v>
      </c>
    </row>
    <row r="36" spans="1:6" ht="21" customHeight="1">
      <c r="A36" s="8">
        <v>9</v>
      </c>
      <c r="B36" s="101"/>
      <c r="C36" s="101"/>
      <c r="D36" s="101"/>
      <c r="E36" s="101"/>
      <c r="F36" s="102" t="s">
        <v>11</v>
      </c>
    </row>
    <row r="37" spans="1:6" ht="21" customHeight="1">
      <c r="A37" s="8">
        <v>10</v>
      </c>
      <c r="B37" s="101"/>
      <c r="C37" s="101"/>
      <c r="D37" s="101"/>
      <c r="E37" s="101"/>
      <c r="F37" s="102" t="s">
        <v>11</v>
      </c>
    </row>
    <row r="38" spans="1:6" ht="21" customHeight="1">
      <c r="A38" s="8">
        <v>11</v>
      </c>
      <c r="B38" s="101"/>
      <c r="C38" s="101"/>
      <c r="D38" s="101"/>
      <c r="E38" s="101"/>
      <c r="F38" s="102" t="s">
        <v>11</v>
      </c>
    </row>
    <row r="39" spans="1:6" ht="21" customHeight="1">
      <c r="A39" s="8">
        <v>12</v>
      </c>
      <c r="B39" s="101"/>
      <c r="C39" s="101"/>
      <c r="D39" s="101"/>
      <c r="E39" s="101"/>
      <c r="F39" s="102" t="s">
        <v>11</v>
      </c>
    </row>
    <row r="40" spans="1:6" ht="21" customHeight="1">
      <c r="A40" s="8">
        <v>13</v>
      </c>
      <c r="B40" s="101"/>
      <c r="C40" s="101"/>
      <c r="D40" s="101"/>
      <c r="E40" s="101"/>
      <c r="F40" s="102" t="s">
        <v>11</v>
      </c>
    </row>
    <row r="41" spans="1:6" ht="21" customHeight="1">
      <c r="A41" s="8">
        <v>14</v>
      </c>
      <c r="B41" s="101"/>
      <c r="C41" s="101"/>
      <c r="D41" s="101"/>
      <c r="E41" s="101"/>
      <c r="F41" s="102" t="s">
        <v>11</v>
      </c>
    </row>
    <row r="42" spans="1:6" ht="21" customHeight="1">
      <c r="A42" s="8">
        <v>15</v>
      </c>
      <c r="B42" s="101"/>
      <c r="C42" s="101"/>
      <c r="D42" s="101"/>
      <c r="E42" s="101"/>
      <c r="F42" s="102" t="s">
        <v>11</v>
      </c>
    </row>
    <row r="43" spans="1:6" ht="21" customHeight="1">
      <c r="A43" s="8">
        <v>16</v>
      </c>
      <c r="B43" s="101"/>
      <c r="C43" s="101"/>
      <c r="D43" s="101"/>
      <c r="E43" s="101"/>
      <c r="F43" s="102" t="s">
        <v>11</v>
      </c>
    </row>
    <row r="44" spans="1:6" ht="21" customHeight="1">
      <c r="A44" s="8">
        <v>17</v>
      </c>
      <c r="B44" s="101"/>
      <c r="C44" s="101"/>
      <c r="D44" s="101"/>
      <c r="E44" s="101"/>
      <c r="F44" s="102" t="s">
        <v>11</v>
      </c>
    </row>
    <row r="45" spans="1:6" ht="21" customHeight="1">
      <c r="A45" s="8">
        <v>18</v>
      </c>
      <c r="B45" s="101"/>
      <c r="C45" s="101"/>
      <c r="D45" s="101"/>
      <c r="E45" s="101"/>
      <c r="F45" s="102" t="s">
        <v>11</v>
      </c>
    </row>
    <row r="46" spans="1:6" ht="21" customHeight="1">
      <c r="A46" s="8">
        <v>19</v>
      </c>
      <c r="B46" s="101"/>
      <c r="C46" s="101"/>
      <c r="D46" s="101"/>
      <c r="E46" s="101"/>
      <c r="F46" s="102" t="s">
        <v>11</v>
      </c>
    </row>
    <row r="47" spans="1:6" ht="21" customHeight="1">
      <c r="A47" s="8">
        <v>20</v>
      </c>
      <c r="B47" s="101"/>
      <c r="C47" s="101"/>
      <c r="D47" s="101"/>
      <c r="E47" s="101"/>
      <c r="F47" s="102" t="s">
        <v>11</v>
      </c>
    </row>
    <row r="48" spans="1:6" ht="21" customHeight="1">
      <c r="A48" s="2"/>
      <c r="F48" s="40" t="s">
        <v>71</v>
      </c>
    </row>
    <row r="49" spans="6:6" ht="13.5" customHeight="1">
      <c r="F49" s="40" t="s">
        <v>14</v>
      </c>
    </row>
  </sheetData>
  <sheetProtection sheet="1" objects="1" scenarios="1"/>
  <mergeCells count="4">
    <mergeCell ref="E2:F2"/>
    <mergeCell ref="E4:F4"/>
    <mergeCell ref="A1:F1"/>
    <mergeCell ref="E3:F3"/>
  </mergeCells>
  <phoneticPr fontId="17"/>
  <dataValidations count="1">
    <dataValidation type="list" allowBlank="1" errorTitle="入力エラー" error="10 または 5 のみ入力できます。" promptTitle="参加料" prompt="10（高校生以上〜一般）または 5（小・中学生）を選択してください。" sqref="F7:F11 F15:F24 F28:F47" xr:uid="{00000000-0002-0000-0300-000000000000}">
      <formula1>"10,5"</formula1>
    </dataValidation>
  </dataValidations>
  <pageMargins left="0.78749999999999998" right="0.39374999999999999" top="0.31527777777777799" bottom="0.196527777777778" header="0.511811023622047" footer="0.511811023622047"/>
  <pageSetup paperSize="9" scale="8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W49"/>
  <sheetViews>
    <sheetView tabSelected="1" zoomScale="115" zoomScaleNormal="115" workbookViewId="0">
      <selection sqref="A1:H1"/>
    </sheetView>
  </sheetViews>
  <sheetFormatPr defaultColWidth="9" defaultRowHeight="13.5" customHeight="1"/>
  <cols>
    <col min="1" max="1" width="5.6328125" style="1" customWidth="1"/>
    <col min="2" max="2" width="26.90625" style="1" customWidth="1"/>
    <col min="3" max="5" width="9.08984375" style="1" customWidth="1"/>
    <col min="6" max="7" width="9.36328125" style="1" customWidth="1"/>
    <col min="8" max="8" width="12.453125" style="1" customWidth="1"/>
    <col min="9" max="257" width="9" style="1" customWidth="1"/>
  </cols>
  <sheetData>
    <row r="1" spans="1:9" ht="17.25" customHeight="1">
      <c r="A1" s="66" t="s">
        <v>24</v>
      </c>
      <c r="B1" s="67"/>
      <c r="C1" s="67"/>
      <c r="D1" s="67"/>
      <c r="E1" s="67"/>
      <c r="F1" s="67"/>
      <c r="G1" s="67"/>
      <c r="H1" s="67"/>
    </row>
    <row r="2" spans="1:9" ht="13.5" customHeight="1">
      <c r="A2" s="9"/>
      <c r="H2" s="89"/>
    </row>
    <row r="3" spans="1:9" ht="15" customHeight="1">
      <c r="A3" s="9" t="s">
        <v>70</v>
      </c>
      <c r="B3" s="11"/>
      <c r="C3" s="11"/>
      <c r="D3" s="11"/>
      <c r="E3" s="11"/>
      <c r="F3" s="11"/>
      <c r="G3" s="11"/>
      <c r="H3" s="67"/>
    </row>
    <row r="4" spans="1:9" ht="15" customHeight="1">
      <c r="A4" s="10" t="s">
        <v>25</v>
      </c>
      <c r="B4" s="11"/>
      <c r="C4" s="11"/>
      <c r="D4" s="11"/>
      <c r="E4" s="11"/>
      <c r="F4" s="11"/>
      <c r="G4" s="11"/>
      <c r="H4" s="67"/>
    </row>
    <row r="5" spans="1:9" ht="15" customHeight="1">
      <c r="A5" s="10" t="s">
        <v>26</v>
      </c>
      <c r="B5" s="11"/>
      <c r="C5" s="11"/>
      <c r="D5" s="11"/>
      <c r="E5" s="11"/>
      <c r="F5" s="11"/>
      <c r="G5" s="11"/>
      <c r="H5" s="11"/>
    </row>
    <row r="6" spans="1:9" ht="15" customHeight="1">
      <c r="A6" s="9"/>
      <c r="B6" s="11"/>
      <c r="C6" s="11"/>
      <c r="D6" s="11"/>
      <c r="E6" s="11"/>
      <c r="F6" s="11"/>
      <c r="G6" s="11"/>
      <c r="H6" s="11"/>
    </row>
    <row r="7" spans="1:9" ht="15" customHeight="1">
      <c r="A7" s="9"/>
      <c r="B7" s="64"/>
      <c r="C7" s="11"/>
      <c r="D7" s="11"/>
      <c r="E7" s="11"/>
      <c r="F7" s="88" t="s">
        <v>27</v>
      </c>
      <c r="G7" s="67"/>
    </row>
    <row r="8" spans="1:9" ht="18" customHeight="1">
      <c r="A8" s="9"/>
      <c r="B8" s="64" t="s">
        <v>2</v>
      </c>
      <c r="C8" s="90"/>
      <c r="D8" s="91"/>
      <c r="E8" s="92"/>
      <c r="F8" s="93" t="s">
        <v>28</v>
      </c>
      <c r="G8" s="94"/>
      <c r="H8" s="94"/>
      <c r="I8" s="11"/>
    </row>
    <row r="9" spans="1:9" ht="18" customHeight="1">
      <c r="A9" s="65"/>
      <c r="B9" s="64" t="s">
        <v>72</v>
      </c>
      <c r="C9" s="90"/>
      <c r="D9" s="91"/>
      <c r="E9" s="92"/>
      <c r="F9" s="5"/>
      <c r="G9" s="5"/>
    </row>
    <row r="10" spans="1:9" ht="18" customHeight="1">
      <c r="A10" s="9"/>
      <c r="B10" s="98" t="s">
        <v>29</v>
      </c>
      <c r="C10" s="97" t="s">
        <v>30</v>
      </c>
      <c r="D10" s="94"/>
      <c r="E10" s="94"/>
      <c r="F10" s="5"/>
      <c r="G10" s="5"/>
    </row>
    <row r="11" spans="1:9" ht="18" customHeight="1">
      <c r="A11" s="9"/>
      <c r="B11" s="64" t="s">
        <v>31</v>
      </c>
      <c r="C11" s="95" t="s">
        <v>32</v>
      </c>
      <c r="D11" s="94"/>
      <c r="E11" s="94"/>
      <c r="F11" s="94"/>
      <c r="G11" s="94"/>
      <c r="H11" s="94"/>
    </row>
    <row r="12" spans="1:9" ht="18" customHeight="1">
      <c r="A12" s="9"/>
      <c r="B12" s="64" t="s">
        <v>33</v>
      </c>
      <c r="C12" s="96"/>
      <c r="D12" s="91"/>
      <c r="E12" s="92"/>
      <c r="F12" s="5"/>
      <c r="G12" s="5"/>
    </row>
    <row r="13" spans="1:9" ht="18" customHeight="1">
      <c r="A13" s="9"/>
      <c r="B13" s="64" t="s">
        <v>34</v>
      </c>
      <c r="C13" s="95" t="s">
        <v>35</v>
      </c>
      <c r="D13" s="94"/>
      <c r="E13" s="94"/>
      <c r="F13" s="94"/>
      <c r="G13" s="94"/>
    </row>
    <row r="14" spans="1:9" ht="14.25" customHeight="1">
      <c r="A14" s="9"/>
    </row>
    <row r="15" spans="1:9" ht="18" customHeight="1">
      <c r="A15" s="80"/>
      <c r="B15" s="87" t="s">
        <v>36</v>
      </c>
      <c r="C15" s="73" t="s">
        <v>37</v>
      </c>
      <c r="D15" s="73" t="s">
        <v>38</v>
      </c>
      <c r="E15" s="73" t="s">
        <v>39</v>
      </c>
      <c r="F15" s="84" t="s">
        <v>40</v>
      </c>
      <c r="G15" s="85"/>
      <c r="H15" s="78" t="s">
        <v>41</v>
      </c>
    </row>
    <row r="16" spans="1:9" ht="18" customHeight="1">
      <c r="A16" s="81"/>
      <c r="B16" s="74"/>
      <c r="C16" s="74"/>
      <c r="D16" s="74"/>
      <c r="E16" s="74"/>
      <c r="F16" s="13" t="s">
        <v>42</v>
      </c>
      <c r="G16" s="14" t="s">
        <v>43</v>
      </c>
      <c r="H16" s="79"/>
    </row>
    <row r="17" spans="1:8" ht="22.5" customHeight="1">
      <c r="A17" s="75" t="s">
        <v>44</v>
      </c>
      <c r="B17" s="23" t="s">
        <v>45</v>
      </c>
      <c r="C17" s="41">
        <f>COUNTIFS(男子ダブルス!F7:F12,10,男子ダブルス!B7:B12,"&lt;&gt;",男子ダブルス!B7:B12,"&lt;&gt; ",男子ダブルス!B7:B12,"&lt;&gt;　")</f>
        <v>0</v>
      </c>
      <c r="D17" s="41">
        <f>COUNTIFS(男子ダブルス!F16:F25,10,男子ダブルス!B16:B25,"&lt;&gt;",男子ダブルス!B16:B25,"&lt;&gt; ",男子ダブルス!B16:B25,"&lt;&gt;　")</f>
        <v>0</v>
      </c>
      <c r="E17" s="41">
        <f>COUNTIFS(男子ダブルス!F29:F48,10,男子ダブルス!B29:B48,"&lt;&gt;",男子ダブルス!B29:B48,"&lt;&gt; ",男子ダブルス!B29:B48,"&lt;&gt;　")</f>
        <v>0</v>
      </c>
      <c r="F17" s="42">
        <f t="shared" ref="F17:F24" si="0">SUM(C17:E17)</f>
        <v>0</v>
      </c>
      <c r="G17" s="43">
        <v>1000</v>
      </c>
      <c r="H17" s="44">
        <f t="shared" ref="H17:H24" si="1">F17*G17</f>
        <v>0</v>
      </c>
    </row>
    <row r="18" spans="1:8" ht="22.5" customHeight="1">
      <c r="A18" s="76"/>
      <c r="B18" s="24" t="s">
        <v>46</v>
      </c>
      <c r="C18" s="45">
        <f>COUNTIFS(男子ダブルス!F7:F12,5,男子ダブルス!B7:B12,"&lt;&gt;",男子ダブルス!B7:B12,"&lt;&gt; ",男子ダブルス!B7:B12,"&lt;&gt;　")</f>
        <v>0</v>
      </c>
      <c r="D18" s="45">
        <f>COUNTIFS(男子ダブルス!F16:F25,5,男子ダブルス!B16:B25,"&lt;&gt;",男子ダブルス!B16:B25,"&lt;&gt; ",男子ダブルス!B16:B25,"&lt;&gt;　")</f>
        <v>0</v>
      </c>
      <c r="E18" s="45">
        <f>COUNTIFS(男子ダブルス!F29:F48,5,男子ダブルス!B29:B48,"&lt;&gt;",男子ダブルス!B29:B48,"&lt;&gt; ",男子ダブルス!B29:B48,"&lt;&gt;　")</f>
        <v>0</v>
      </c>
      <c r="F18" s="46">
        <f t="shared" si="0"/>
        <v>0</v>
      </c>
      <c r="G18" s="47">
        <v>500</v>
      </c>
      <c r="H18" s="48">
        <f t="shared" si="1"/>
        <v>0</v>
      </c>
    </row>
    <row r="19" spans="1:8" ht="22.5" customHeight="1">
      <c r="A19" s="76"/>
      <c r="B19" s="25" t="s">
        <v>47</v>
      </c>
      <c r="C19" s="42">
        <f>COUNTIFS(女子ダブルス!F7:F12,10,女子ダブルス!B7:B12,"&lt;&gt;",女子ダブルス!B7:B12,"&lt;&gt; ",女子ダブルス!B7:B12,"&lt;&gt;　")</f>
        <v>0</v>
      </c>
      <c r="D19" s="42">
        <f>COUNTIFS(女子ダブルス!F16:F25,10,女子ダブルス!B16:B25,"&lt;&gt;",女子ダブルス!B16:B25,"&lt;&gt; ",女子ダブルス!B16:B25,"&lt;&gt;　")</f>
        <v>0</v>
      </c>
      <c r="E19" s="42">
        <f>COUNTIFS(女子ダブルス!F29:F48,10,女子ダブルス!B29:B48,"&lt;&gt;",女子ダブルス!B29:B48,"&lt;&gt; ",女子ダブルス!B29:B48,"&lt;&gt;　")</f>
        <v>0</v>
      </c>
      <c r="F19" s="42">
        <f t="shared" si="0"/>
        <v>0</v>
      </c>
      <c r="G19" s="49">
        <v>1000</v>
      </c>
      <c r="H19" s="50">
        <f t="shared" si="1"/>
        <v>0</v>
      </c>
    </row>
    <row r="20" spans="1:8" ht="22.5" customHeight="1">
      <c r="A20" s="77"/>
      <c r="B20" s="26" t="s">
        <v>46</v>
      </c>
      <c r="C20" s="51">
        <f>COUNTIFS(女子ダブルス!F7:F12,5,女子ダブルス!B7:B12,"&lt;&gt;",女子ダブルス!B7:B12,"&lt;&gt; ",女子ダブルス!B7:B12,"&lt;&gt;　")</f>
        <v>0</v>
      </c>
      <c r="D20" s="51">
        <f>COUNTIFS(女子ダブルス!F16:F25,5,女子ダブルス!B16:B25,"&lt;&gt;",女子ダブルス!B16:B25,"&lt;&gt; ",女子ダブルス!B16:B25,"&lt;&gt;　")</f>
        <v>0</v>
      </c>
      <c r="E20" s="51">
        <f>COUNTIFS(女子ダブルス!F29:F48,5,女子ダブルス!B29:B48,"&lt;&gt;",女子ダブルス!B29:B48,"&lt;&gt; ",女子ダブルス!B29:B48,"&lt;&gt;　")</f>
        <v>0</v>
      </c>
      <c r="F20" s="52">
        <f t="shared" si="0"/>
        <v>0</v>
      </c>
      <c r="G20" s="53">
        <v>500</v>
      </c>
      <c r="H20" s="54">
        <f t="shared" si="1"/>
        <v>0</v>
      </c>
    </row>
    <row r="21" spans="1:8" ht="22.5" customHeight="1">
      <c r="A21" s="86" t="s">
        <v>48</v>
      </c>
      <c r="B21" s="23" t="s">
        <v>49</v>
      </c>
      <c r="C21" s="41">
        <f>COUNTIFS(男子シングルス!F7:F11,10,男子シングルス!B7:B11,"&lt;&gt;",男子シングルス!B7:B11,"&lt;&gt; ",男子シングルス!B7:B11,"&lt;&gt;　")</f>
        <v>0</v>
      </c>
      <c r="D21" s="41">
        <f>COUNTIFS(男子シングルス!F15:F24,10,男子シングルス!B15:B24,"&lt;&gt;",男子シングルス!B15:B24,"&lt;&gt; ",男子シングルス!B15:B24,"&lt;&gt;　")</f>
        <v>0</v>
      </c>
      <c r="E21" s="41">
        <f>COUNTIFS(男子シングルス!F28:F47,10,男子シングルス!B28:B47,"&lt;&gt;",男子シングルス!B28:B47,"&lt;&gt; ",男子シングルス!B28:B47,"&lt;&gt;　")</f>
        <v>0</v>
      </c>
      <c r="F21" s="42">
        <f t="shared" si="0"/>
        <v>0</v>
      </c>
      <c r="G21" s="43">
        <v>1000</v>
      </c>
      <c r="H21" s="44">
        <f t="shared" si="1"/>
        <v>0</v>
      </c>
    </row>
    <row r="22" spans="1:8" ht="22.5" customHeight="1">
      <c r="A22" s="76"/>
      <c r="B22" s="24" t="s">
        <v>50</v>
      </c>
      <c r="C22" s="45">
        <f>COUNTIFS(男子シングルス!F7:F11,5,男子シングルス!B7:B11,"&lt;&gt;",男子シングルス!B7:B11,"&lt;&gt; ",男子シングルス!B7:B11,"&lt;&gt;　")</f>
        <v>0</v>
      </c>
      <c r="D22" s="45">
        <f>COUNTIFS(男子シングルス!F15:F24,5,男子シングルス!B15:B24,"&lt;&gt;",男子シングルス!B15:B24,"&lt;&gt; ",男子シングルス!B15:B24,"&lt;&gt;　")</f>
        <v>0</v>
      </c>
      <c r="E22" s="45">
        <f>COUNTIFS(男子シングルス!F28:F47,5,男子シングルス!B28:B47,"&lt;&gt;",男子シングルス!B28:B47,"&lt;&gt; ",男子シングルス!B28:B47,"&lt;&gt;　")</f>
        <v>0</v>
      </c>
      <c r="F22" s="46">
        <f t="shared" si="0"/>
        <v>0</v>
      </c>
      <c r="G22" s="47">
        <v>500</v>
      </c>
      <c r="H22" s="48">
        <f t="shared" si="1"/>
        <v>0</v>
      </c>
    </row>
    <row r="23" spans="1:8" ht="22.5" customHeight="1">
      <c r="A23" s="76"/>
      <c r="B23" s="25" t="s">
        <v>51</v>
      </c>
      <c r="C23" s="42">
        <f>COUNTIFS(女子シングルス!F7:F11,10,女子シングルス!B7:B11,"&lt;&gt;",女子シングルス!B7:B11,"&lt;&gt; ",女子シングルス!B7:B11,"&lt;&gt;　")</f>
        <v>0</v>
      </c>
      <c r="D23" s="42">
        <f>COUNTIFS(女子シングルス!F15:F24,10,女子シングルス!B15:B24,"&lt;&gt;",女子シングルス!B15:B24,"&lt;&gt; ",女子シングルス!B15:B24,"&lt;&gt;　")</f>
        <v>0</v>
      </c>
      <c r="E23" s="42">
        <f>COUNTIFS(女子シングルス!F28:F47,10,女子シングルス!B28:B47,"&lt;&gt;",女子シングルス!B28:B47,"&lt;&gt; ",女子シングルス!B28:B47,"&lt;&gt;　")</f>
        <v>0</v>
      </c>
      <c r="F23" s="42">
        <f t="shared" si="0"/>
        <v>0</v>
      </c>
      <c r="G23" s="49">
        <v>1000</v>
      </c>
      <c r="H23" s="50">
        <f t="shared" si="1"/>
        <v>0</v>
      </c>
    </row>
    <row r="24" spans="1:8" ht="22.5" customHeight="1">
      <c r="A24" s="76"/>
      <c r="B24" s="27" t="s">
        <v>50</v>
      </c>
      <c r="C24" s="55">
        <f>COUNTIFS(女子シングルス!F7:F11,5,女子シングルス!B7:B11,"&lt;&gt;",女子シングルス!B7:B11,"&lt;&gt; ",女子シングルス!B7:B11,"&lt;&gt;　")</f>
        <v>0</v>
      </c>
      <c r="D24" s="55">
        <f>COUNTIFS(女子シングルス!F15:F24,5,女子シングルス!B15:B24,"&lt;&gt;",女子シングルス!B15:B24,"&lt;&gt; ",女子シングルス!B15:B24,"&lt;&gt;　")</f>
        <v>0</v>
      </c>
      <c r="E24" s="55">
        <f>COUNTIFS(女子シングルス!F28:F47,5,女子シングルス!B28:B47,"&lt;&gt;",女子シングルス!B28:B47,"&lt;&gt; ",女子シングルス!B28:B47,"&lt;&gt;　")</f>
        <v>0</v>
      </c>
      <c r="F24" s="42">
        <f t="shared" si="0"/>
        <v>0</v>
      </c>
      <c r="G24" s="56">
        <v>500</v>
      </c>
      <c r="H24" s="57">
        <f t="shared" si="1"/>
        <v>0</v>
      </c>
    </row>
    <row r="25" spans="1:8" ht="22.5" customHeight="1">
      <c r="A25" s="15"/>
      <c r="B25" s="16" t="s">
        <v>52</v>
      </c>
      <c r="C25" s="58">
        <f>SUM(C17:C24)</f>
        <v>0</v>
      </c>
      <c r="D25" s="58">
        <f>SUM(D17:D24)</f>
        <v>0</v>
      </c>
      <c r="E25" s="59">
        <f>SUM(E17:E24)</f>
        <v>0</v>
      </c>
      <c r="F25" s="60">
        <f>SUM(F17:F24)</f>
        <v>0</v>
      </c>
      <c r="G25" s="61" t="s">
        <v>53</v>
      </c>
      <c r="H25" s="62">
        <f>SUM(H17:H24)</f>
        <v>0</v>
      </c>
    </row>
    <row r="26" spans="1:8" ht="13.5" customHeight="1">
      <c r="A26" s="17"/>
    </row>
    <row r="27" spans="1:8" ht="13.5" customHeight="1">
      <c r="A27" s="17"/>
    </row>
    <row r="28" spans="1:8" ht="13.5" customHeight="1">
      <c r="A28" s="82" t="s">
        <v>54</v>
      </c>
      <c r="B28" s="83"/>
      <c r="C28" s="83"/>
      <c r="D28" s="83"/>
      <c r="E28" s="83"/>
      <c r="F28" s="83"/>
      <c r="G28" s="83"/>
      <c r="H28" s="83"/>
    </row>
    <row r="29" spans="1:8" ht="36" customHeight="1">
      <c r="A29" s="18"/>
    </row>
    <row r="30" spans="1:8" ht="28.5" customHeight="1">
      <c r="A30" s="19"/>
      <c r="B30" s="30" t="s">
        <v>55</v>
      </c>
      <c r="C30" s="20"/>
      <c r="D30" s="20"/>
      <c r="E30" s="20"/>
      <c r="F30" s="20"/>
      <c r="G30" s="20"/>
      <c r="H30" s="20"/>
    </row>
    <row r="31" spans="1:8" ht="13.5" customHeight="1">
      <c r="A31" s="19"/>
      <c r="B31" s="20"/>
      <c r="C31" s="20"/>
      <c r="D31" s="20"/>
      <c r="E31" s="20"/>
      <c r="F31" s="20"/>
      <c r="G31" s="20"/>
      <c r="H31" s="12" t="s">
        <v>56</v>
      </c>
    </row>
    <row r="32" spans="1:8" ht="13.5" customHeight="1">
      <c r="A32" s="19"/>
      <c r="B32" s="20"/>
      <c r="C32" s="20"/>
      <c r="D32" s="20"/>
      <c r="E32" s="20"/>
      <c r="F32" s="20"/>
      <c r="G32" s="20"/>
      <c r="H32" s="12"/>
    </row>
    <row r="33" spans="1:8" ht="30" customHeight="1">
      <c r="A33" s="19"/>
      <c r="B33" s="72">
        <f>C8</f>
        <v>0</v>
      </c>
      <c r="C33" s="71"/>
      <c r="D33" s="71"/>
      <c r="E33" s="31" t="s">
        <v>57</v>
      </c>
      <c r="F33" s="20"/>
      <c r="G33" s="20"/>
      <c r="H33" s="12"/>
    </row>
    <row r="34" spans="1:8" ht="14.25" customHeight="1">
      <c r="A34" s="19"/>
      <c r="B34" s="20"/>
      <c r="C34" s="20"/>
      <c r="D34" s="20"/>
      <c r="E34" s="20"/>
      <c r="F34" s="20"/>
      <c r="G34" s="20"/>
      <c r="H34" s="12"/>
    </row>
    <row r="35" spans="1:8" ht="30" customHeight="1">
      <c r="A35" s="21"/>
      <c r="B35" s="32" t="s">
        <v>58</v>
      </c>
      <c r="C35" s="70">
        <f>H25</f>
        <v>0</v>
      </c>
      <c r="D35" s="71"/>
      <c r="E35" s="71"/>
      <c r="F35" s="20"/>
      <c r="G35" s="20"/>
      <c r="H35" s="20"/>
    </row>
    <row r="36" spans="1:8" ht="14.25" customHeight="1">
      <c r="A36" s="19"/>
      <c r="B36" s="20"/>
      <c r="C36" s="20"/>
      <c r="D36" s="20"/>
      <c r="E36" s="20"/>
      <c r="F36" s="20"/>
      <c r="G36" s="20"/>
      <c r="H36" s="20"/>
    </row>
    <row r="37" spans="1:8" ht="13.5" customHeight="1">
      <c r="A37" s="21"/>
      <c r="B37" s="20"/>
      <c r="C37" s="28" t="s">
        <v>59</v>
      </c>
      <c r="D37" s="20"/>
      <c r="E37" s="20"/>
      <c r="G37" s="20"/>
      <c r="H37" s="20"/>
    </row>
    <row r="38" spans="1:8" ht="13.5" customHeight="1">
      <c r="A38" s="19"/>
      <c r="B38" s="20"/>
      <c r="C38" s="20"/>
      <c r="D38" s="20"/>
      <c r="E38" s="20"/>
      <c r="F38" s="20"/>
      <c r="G38" s="20"/>
      <c r="H38" s="20"/>
    </row>
    <row r="39" spans="1:8" ht="14.25" customHeight="1">
      <c r="A39" s="19"/>
      <c r="B39" s="20"/>
      <c r="C39" s="3" t="s">
        <v>60</v>
      </c>
      <c r="D39" s="3" t="s">
        <v>61</v>
      </c>
      <c r="E39" s="5" t="s">
        <v>62</v>
      </c>
      <c r="F39" s="5"/>
      <c r="G39" s="63">
        <f>SUM(F17:F20)</f>
        <v>0</v>
      </c>
      <c r="H39" s="63">
        <f>SUM(H17:H20)</f>
        <v>0</v>
      </c>
    </row>
    <row r="40" spans="1:8" ht="14.25" customHeight="1">
      <c r="A40" s="19"/>
      <c r="B40" s="5"/>
      <c r="C40" s="3"/>
      <c r="D40" s="3"/>
      <c r="E40" s="5"/>
      <c r="F40" s="5"/>
      <c r="G40" s="33" t="s">
        <v>63</v>
      </c>
      <c r="H40" s="34" t="s">
        <v>64</v>
      </c>
    </row>
    <row r="41" spans="1:8" ht="14.25" customHeight="1">
      <c r="A41" s="19"/>
      <c r="B41" s="5"/>
      <c r="C41" s="3"/>
      <c r="D41" s="3" t="s">
        <v>65</v>
      </c>
      <c r="E41" s="5" t="s">
        <v>66</v>
      </c>
      <c r="F41" s="5"/>
      <c r="G41" s="63">
        <f>SUM(F21:F24)</f>
        <v>0</v>
      </c>
      <c r="H41" s="63">
        <f>SUM(H21:H24)</f>
        <v>0</v>
      </c>
    </row>
    <row r="42" spans="1:8" ht="14.25" customHeight="1">
      <c r="A42" s="19"/>
      <c r="B42" s="5"/>
      <c r="C42" s="3"/>
      <c r="D42" s="3"/>
      <c r="E42" s="5"/>
      <c r="F42" s="5"/>
      <c r="G42" s="22"/>
      <c r="H42" s="5"/>
    </row>
    <row r="43" spans="1:8" ht="13.5" customHeight="1">
      <c r="A43" s="19"/>
      <c r="B43" s="5"/>
      <c r="C43" s="3"/>
      <c r="D43" s="3"/>
      <c r="E43" s="5"/>
      <c r="F43" s="5"/>
      <c r="G43" s="5"/>
      <c r="H43" s="5"/>
    </row>
    <row r="44" spans="1:8" ht="13.5" customHeight="1">
      <c r="A44" s="19"/>
      <c r="B44" s="20" t="s">
        <v>67</v>
      </c>
      <c r="C44" s="3"/>
      <c r="D44" s="3"/>
      <c r="E44" s="5"/>
      <c r="F44" s="5"/>
      <c r="G44" s="5"/>
      <c r="H44" s="5"/>
    </row>
    <row r="45" spans="1:8" ht="13.5" customHeight="1">
      <c r="A45" s="19"/>
      <c r="B45" s="5"/>
      <c r="C45" s="3"/>
      <c r="D45" s="3"/>
      <c r="E45" s="5"/>
      <c r="F45" s="5"/>
      <c r="G45" s="5"/>
      <c r="H45" s="5"/>
    </row>
    <row r="46" spans="1:8" ht="13.5" customHeight="1">
      <c r="A46" s="19"/>
      <c r="B46" s="5"/>
      <c r="C46" s="29" t="s">
        <v>68</v>
      </c>
      <c r="E46" s="5"/>
      <c r="F46" s="5"/>
      <c r="G46" s="5"/>
      <c r="H46" s="5"/>
    </row>
    <row r="47" spans="1:8" ht="13.5" customHeight="1">
      <c r="A47" s="19"/>
      <c r="B47" s="5"/>
      <c r="C47" s="4"/>
      <c r="E47" s="20" t="s">
        <v>69</v>
      </c>
      <c r="F47" s="5"/>
      <c r="G47" s="5"/>
      <c r="H47" s="5"/>
    </row>
    <row r="48" spans="1:8" ht="13.5" customHeight="1">
      <c r="A48" s="19"/>
      <c r="B48" s="5"/>
      <c r="C48" s="4"/>
      <c r="E48" s="5"/>
      <c r="F48" s="5"/>
      <c r="G48" s="5"/>
      <c r="H48" s="5"/>
    </row>
    <row r="49" spans="1:8" ht="13.5" customHeight="1">
      <c r="A49" s="19"/>
      <c r="B49" s="5"/>
      <c r="C49" s="4"/>
      <c r="E49" s="5"/>
      <c r="F49" s="5"/>
      <c r="G49" s="5"/>
      <c r="H49" s="5"/>
    </row>
  </sheetData>
  <sheetProtection sheet="1" formatCells="0" formatColumns="0" formatRows="0" insertColumns="0" insertRows="0" insertHyperlinks="0" deleteColumns="0" deleteRows="0" sort="0" autoFilter="0" pivotTables="0"/>
  <mergeCells count="22">
    <mergeCell ref="F8:H8"/>
    <mergeCell ref="A1:H1"/>
    <mergeCell ref="C12:E12"/>
    <mergeCell ref="F7:G7"/>
    <mergeCell ref="C11:H11"/>
    <mergeCell ref="H2:H4"/>
    <mergeCell ref="C8:E8"/>
    <mergeCell ref="E15:E16"/>
    <mergeCell ref="A21:A24"/>
    <mergeCell ref="B15:B16"/>
    <mergeCell ref="C9:E9"/>
    <mergeCell ref="A17:A20"/>
    <mergeCell ref="H15:H16"/>
    <mergeCell ref="A15:A16"/>
    <mergeCell ref="A28:H28"/>
    <mergeCell ref="C15:C16"/>
    <mergeCell ref="F15:G15"/>
    <mergeCell ref="C35:E35"/>
    <mergeCell ref="C13:G13"/>
    <mergeCell ref="C10:E10"/>
    <mergeCell ref="B33:D33"/>
    <mergeCell ref="D15:D16"/>
  </mergeCells>
  <phoneticPr fontId="17"/>
  <pageMargins left="0.78749999999999998" right="0.39374999999999999" top="0.39374999999999999" bottom="0.27569444444444402" header="0.511811023622047" footer="0.511811023622047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男子ダブルス</vt:lpstr>
      <vt:lpstr>女子ダブルス</vt:lpstr>
      <vt:lpstr>男子シングルス</vt:lpstr>
      <vt:lpstr>女子シングルス</vt:lpstr>
      <vt:lpstr>参加明細書</vt:lpstr>
      <vt:lpstr>参加明細書!Print_Area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バド協会 丸岡</cp:lastModifiedBy>
  <cp:revision>0</cp:revision>
  <cp:lastPrinted>2025-12-13T12:34:40Z</cp:lastPrinted>
  <dcterms:created xsi:type="dcterms:W3CDTF">1997-01-08T22:48:59Z</dcterms:created>
  <dcterms:modified xsi:type="dcterms:W3CDTF">2025-12-13T12:35:29Z</dcterms:modified>
  <dc:language>en-US</dc:language>
</cp:coreProperties>
</file>